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ecuteducn-my.sharepoint.com/personal/zengrenyu_ecut_edu_cn/Documents/研究生学习/曾认宇论文资料/小论文/正在进行的小论文/龙首山地区早古生代岩浆演化/论文投稿/table/"/>
    </mc:Choice>
  </mc:AlternateContent>
  <xr:revisionPtr revIDLastSave="9" documentId="13_ncr:1_{E26F95E1-F71A-4C26-A673-4D20776041D0}" xr6:coauthVersionLast="47" xr6:coauthVersionMax="47" xr10:uidLastSave="{C3FE8A0D-8BE0-435F-80DE-76C11292957C}"/>
  <bookViews>
    <workbookView xWindow="10452" yWindow="4248" windowWidth="23040" windowHeight="12204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4" i="1"/>
  <c r="E36" i="1"/>
  <c r="E39" i="1"/>
  <c r="E40" i="1"/>
  <c r="E41" i="1"/>
  <c r="E42" i="1"/>
  <c r="E43" i="1"/>
  <c r="E45" i="1"/>
  <c r="E46" i="1"/>
  <c r="E47" i="1"/>
  <c r="E48" i="1"/>
  <c r="E50" i="1"/>
  <c r="E52" i="1"/>
  <c r="E53" i="1"/>
  <c r="E54" i="1"/>
  <c r="E55" i="1"/>
  <c r="E56" i="1"/>
  <c r="E35" i="1"/>
  <c r="E37" i="1"/>
  <c r="E44" i="1"/>
  <c r="E38" i="1"/>
  <c r="E49" i="1"/>
  <c r="E51" i="1"/>
</calcChain>
</file>

<file path=xl/sharedStrings.xml><?xml version="1.0" encoding="utf-8"?>
<sst xmlns="http://schemas.openxmlformats.org/spreadsheetml/2006/main" count="191" uniqueCount="66">
  <si>
    <t/>
  </si>
  <si>
    <t>Pb</t>
  </si>
  <si>
    <t>Th</t>
  </si>
  <si>
    <t>U</t>
  </si>
  <si>
    <t>207Pb/206Pb</t>
  </si>
  <si>
    <t>207Pb/235U</t>
  </si>
  <si>
    <t>206Pb/238U</t>
  </si>
  <si>
    <t>207Pb/206Pb</t>
    <phoneticPr fontId="3" type="noConversion"/>
  </si>
  <si>
    <t>Ratio</t>
  </si>
  <si>
    <t>1sigma</t>
  </si>
  <si>
    <t>Age (Ma)</t>
  </si>
  <si>
    <t>ppm</t>
  </si>
  <si>
    <t>JC-20-19-02</t>
  </si>
  <si>
    <t>JC-20-19-03</t>
  </si>
  <si>
    <t>JC-20-19-07</t>
  </si>
  <si>
    <t>JC-20-19-08</t>
  </si>
  <si>
    <t>JC-20-19-10</t>
  </si>
  <si>
    <t>JC-20-19-11</t>
  </si>
  <si>
    <t>JC-20-19-12</t>
  </si>
  <si>
    <t>JC-20-19-13</t>
  </si>
  <si>
    <t>JC-20-19-14</t>
  </si>
  <si>
    <t>JC-20-19-15</t>
  </si>
  <si>
    <t>JC-20-19-16</t>
  </si>
  <si>
    <t>JC-20-19-20</t>
  </si>
  <si>
    <t>JC-20-19-21</t>
  </si>
  <si>
    <t>JC-20-19-22</t>
  </si>
  <si>
    <t>JC-20-19-23</t>
  </si>
  <si>
    <t>JC-20-19-24</t>
  </si>
  <si>
    <t>JC-20-19-25</t>
  </si>
  <si>
    <t>JC-20-19-27</t>
  </si>
  <si>
    <t>JC-20-19-28</t>
  </si>
  <si>
    <t>JC-20-19-05</t>
  </si>
  <si>
    <t>JC-20-19-18</t>
  </si>
  <si>
    <t>JC-20-19-01</t>
  </si>
  <si>
    <t>Th/U</t>
    <phoneticPr fontId="2" type="noConversion"/>
  </si>
  <si>
    <t>JC-20-09-03</t>
  </si>
  <si>
    <t>JC-20-09-04</t>
  </si>
  <si>
    <t>JC-20-09-06</t>
  </si>
  <si>
    <t>JC-20-09-07</t>
  </si>
  <si>
    <t>JC-20-09-08</t>
  </si>
  <si>
    <t>JC-20-09-09</t>
  </si>
  <si>
    <t>JC-20-09-10</t>
  </si>
  <si>
    <t>JC-20-09-11</t>
  </si>
  <si>
    <t>JC-20-09-12</t>
  </si>
  <si>
    <t>JC-20-09-13</t>
  </si>
  <si>
    <t>JC-20-09-14</t>
  </si>
  <si>
    <t>JC-20-09-15</t>
  </si>
  <si>
    <t>JC-20-09-16</t>
  </si>
  <si>
    <t>JC-20-09-17</t>
  </si>
  <si>
    <t>JC-20-09-20</t>
  </si>
  <si>
    <t>JC-20-09-21</t>
  </si>
  <si>
    <t>JC-20-09-22</t>
  </si>
  <si>
    <t>JC-20-09-23</t>
  </si>
  <si>
    <t>JC-20-09-24</t>
  </si>
  <si>
    <t>JC-20-09-25</t>
  </si>
  <si>
    <t>JC-20-09-26</t>
  </si>
  <si>
    <t>JC-20-09-27</t>
  </si>
  <si>
    <t>JC-20-09-28</t>
  </si>
  <si>
    <t>JC-20-09-02</t>
  </si>
  <si>
    <t>JC-20-19-17</t>
  </si>
  <si>
    <t>Analysis</t>
    <phoneticPr fontId="2" type="noConversion"/>
  </si>
  <si>
    <t>Th/U</t>
  </si>
  <si>
    <t>Analysis</t>
  </si>
  <si>
    <t>Monzogranite</t>
    <phoneticPr fontId="2" type="noConversion"/>
  </si>
  <si>
    <t>K-feldspar granite</t>
  </si>
  <si>
    <r>
      <t>Table S3</t>
    </r>
    <r>
      <rPr>
        <sz val="10.5"/>
        <color theme="1"/>
        <rFont val="Times New Roman"/>
        <family val="1"/>
      </rPr>
      <t>. Zircon La-ICP-MS U-Pb isotopic data and ages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</si>
</sst>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_);[Red]\(0\)"/>
    <numFmt numFmtId="178" formatCode="0.00000_);[Red]\(0.00000\)"/>
  </numFmts>
  <fonts count="7" x14ac:knownFonts="1">
    <font>
      <sz val="11"/>
      <color theme="1"/>
      <name val="等线"/>
      <family val="2"/>
      <scheme val="minor"/>
    </font>
    <font>
      <sz val="9"/>
      <name val="Times New Roman"/>
      <family val="1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name val="等线"/>
      <family val="2"/>
      <scheme val="minor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77" fontId="1" fillId="0" borderId="0" xfId="0" applyNumberFormat="1" applyFont="1"/>
    <xf numFmtId="176" fontId="1" fillId="0" borderId="0" xfId="0" applyNumberFormat="1" applyFont="1"/>
    <xf numFmtId="178" fontId="1" fillId="0" borderId="0" xfId="0" applyNumberFormat="1" applyFont="1"/>
    <xf numFmtId="0" fontId="1" fillId="0" borderId="0" xfId="0" applyFont="1" applyAlignment="1">
      <alignment vertical="center"/>
    </xf>
    <xf numFmtId="177" fontId="1" fillId="0" borderId="0" xfId="0" applyNumberFormat="1" applyFont="1" applyAlignment="1">
      <alignment vertical="center"/>
    </xf>
    <xf numFmtId="178" fontId="1" fillId="0" borderId="0" xfId="0" applyNumberFormat="1" applyFont="1" applyAlignment="1">
      <alignment vertical="center"/>
    </xf>
    <xf numFmtId="0" fontId="4" fillId="0" borderId="0" xfId="0" applyFont="1"/>
    <xf numFmtId="0" fontId="5" fillId="0" borderId="1" xfId="0" applyFont="1" applyBorder="1" applyAlignment="1">
      <alignment horizontal="justify" vertical="center"/>
    </xf>
    <xf numFmtId="0" fontId="0" fillId="0" borderId="1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6"/>
  <sheetViews>
    <sheetView tabSelected="1" zoomScale="145" zoomScaleNormal="145" workbookViewId="0">
      <pane xSplit="1" ySplit="5" topLeftCell="B6" activePane="bottomRight" state="frozen"/>
      <selection pane="topRight" activeCell="E1" sqref="E1"/>
      <selection pane="bottomLeft" activeCell="A6" sqref="A6"/>
      <selection pane="bottomRight" activeCell="A2" sqref="A2"/>
    </sheetView>
  </sheetViews>
  <sheetFormatPr defaultColWidth="8.88671875" defaultRowHeight="13.8" x14ac:dyDescent="0.25"/>
  <cols>
    <col min="1" max="4" width="8.88671875" style="8"/>
    <col min="5" max="5" width="10.21875" style="8" customWidth="1"/>
    <col min="6" max="16384" width="8.88671875" style="8"/>
  </cols>
  <sheetData>
    <row r="1" spans="1:18" s="1" customFormat="1" ht="14.4" thickBot="1" x14ac:dyDescent="0.3">
      <c r="A1" s="9" t="s">
        <v>65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s="1" customFormat="1" ht="12" x14ac:dyDescent="0.25">
      <c r="B2" s="1" t="s">
        <v>1</v>
      </c>
      <c r="C2" s="1" t="s">
        <v>2</v>
      </c>
      <c r="D2" s="1" t="s">
        <v>3</v>
      </c>
      <c r="E2" s="1" t="s">
        <v>34</v>
      </c>
      <c r="F2" s="1" t="s">
        <v>4</v>
      </c>
      <c r="G2" s="1" t="s">
        <v>4</v>
      </c>
      <c r="H2" s="1" t="s">
        <v>5</v>
      </c>
      <c r="I2" s="1" t="s">
        <v>5</v>
      </c>
      <c r="J2" s="1" t="s">
        <v>6</v>
      </c>
      <c r="K2" s="1" t="s">
        <v>6</v>
      </c>
      <c r="L2" s="1" t="s">
        <v>7</v>
      </c>
      <c r="M2" s="1" t="s">
        <v>4</v>
      </c>
      <c r="N2" s="1" t="s">
        <v>5</v>
      </c>
      <c r="O2" s="1" t="s">
        <v>5</v>
      </c>
      <c r="P2" s="1" t="s">
        <v>6</v>
      </c>
      <c r="Q2" s="1" t="s">
        <v>6</v>
      </c>
    </row>
    <row r="3" spans="1:18" s="1" customFormat="1" ht="12" x14ac:dyDescent="0.25">
      <c r="A3" s="1" t="s">
        <v>0</v>
      </c>
      <c r="F3" s="1" t="s">
        <v>8</v>
      </c>
      <c r="G3" s="1" t="s">
        <v>9</v>
      </c>
      <c r="H3" s="1" t="s">
        <v>8</v>
      </c>
      <c r="I3" s="1" t="s">
        <v>9</v>
      </c>
      <c r="J3" s="1" t="s">
        <v>8</v>
      </c>
      <c r="K3" s="1" t="s">
        <v>9</v>
      </c>
      <c r="L3" s="1" t="s">
        <v>10</v>
      </c>
      <c r="M3" s="1" t="s">
        <v>9</v>
      </c>
      <c r="N3" s="1" t="s">
        <v>10</v>
      </c>
      <c r="O3" s="1" t="s">
        <v>9</v>
      </c>
      <c r="P3" s="1" t="s">
        <v>10</v>
      </c>
      <c r="Q3" s="1" t="s">
        <v>9</v>
      </c>
    </row>
    <row r="4" spans="1:18" s="1" customFormat="1" ht="12" x14ac:dyDescent="0.25">
      <c r="A4" s="1" t="s">
        <v>0</v>
      </c>
      <c r="B4" s="1" t="s">
        <v>11</v>
      </c>
      <c r="C4" s="1" t="s">
        <v>11</v>
      </c>
      <c r="D4" s="1" t="s">
        <v>11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</row>
    <row r="5" spans="1:18" s="1" customFormat="1" ht="12" x14ac:dyDescent="0.25">
      <c r="A5" s="1" t="s">
        <v>60</v>
      </c>
    </row>
    <row r="6" spans="1:18" s="1" customFormat="1" ht="12" x14ac:dyDescent="0.25">
      <c r="A6" s="1" t="s">
        <v>63</v>
      </c>
    </row>
    <row r="7" spans="1:18" s="1" customFormat="1" ht="12" x14ac:dyDescent="0.25">
      <c r="A7" s="1" t="s">
        <v>58</v>
      </c>
      <c r="B7" s="2">
        <v>153.81075774352658</v>
      </c>
      <c r="C7" s="2">
        <v>174.48031709800227</v>
      </c>
      <c r="D7" s="2">
        <v>1762.9034985191718</v>
      </c>
      <c r="E7" s="3">
        <f>C7/D7</f>
        <v>9.8973266117268865E-2</v>
      </c>
      <c r="F7" s="4">
        <v>5.2741244124761E-2</v>
      </c>
      <c r="G7" s="4">
        <v>4.7414810394531054E-3</v>
      </c>
      <c r="H7" s="4">
        <v>0.54425253129249018</v>
      </c>
      <c r="I7" s="4">
        <v>5.050232628186084E-2</v>
      </c>
      <c r="J7" s="4">
        <v>7.0071315787528718E-2</v>
      </c>
      <c r="K7" s="4">
        <v>1.0550953992853767E-3</v>
      </c>
      <c r="L7" s="2">
        <v>316.72500000000002</v>
      </c>
      <c r="M7" s="2">
        <v>205.53</v>
      </c>
      <c r="N7" s="2">
        <v>441.22454664696068</v>
      </c>
      <c r="O7" s="2">
        <v>33.20784543665053</v>
      </c>
      <c r="P7" s="2">
        <v>436.58531198390222</v>
      </c>
      <c r="Q7" s="2">
        <v>6.3605656806852835</v>
      </c>
    </row>
    <row r="8" spans="1:18" s="1" customFormat="1" ht="12" x14ac:dyDescent="0.25">
      <c r="A8" s="1" t="s">
        <v>35</v>
      </c>
      <c r="B8" s="2">
        <v>46.405873097580098</v>
      </c>
      <c r="C8" s="2">
        <v>543.73187541674554</v>
      </c>
      <c r="D8" s="2">
        <v>554.82593770728272</v>
      </c>
      <c r="E8" s="3">
        <f t="shared" ref="E8:E31" si="0">C8/D8</f>
        <v>0.98000442744911787</v>
      </c>
      <c r="F8" s="4">
        <v>5.6950539099644516E-2</v>
      </c>
      <c r="G8" s="4">
        <v>1.3574982293010521E-3</v>
      </c>
      <c r="H8" s="4">
        <v>0.56196990248657075</v>
      </c>
      <c r="I8" s="4">
        <v>1.3378997325723592E-2</v>
      </c>
      <c r="J8" s="4">
        <v>7.1229772067377517E-2</v>
      </c>
      <c r="K8" s="4">
        <v>6.5942485873250571E-4</v>
      </c>
      <c r="L8" s="2">
        <v>500.04</v>
      </c>
      <c r="M8" s="2">
        <v>53.7</v>
      </c>
      <c r="N8" s="2">
        <v>452.80782114770199</v>
      </c>
      <c r="O8" s="2">
        <v>8.7026759953077359</v>
      </c>
      <c r="P8" s="2">
        <v>443.56040741790258</v>
      </c>
      <c r="Q8" s="2">
        <v>3.9754891673338983</v>
      </c>
    </row>
    <row r="9" spans="1:18" s="1" customFormat="1" ht="12" x14ac:dyDescent="0.25">
      <c r="A9" s="1" t="s">
        <v>36</v>
      </c>
      <c r="B9" s="2">
        <v>54.469041263078537</v>
      </c>
      <c r="C9" s="2">
        <v>117.41652522560149</v>
      </c>
      <c r="D9" s="2">
        <v>718.10521637622105</v>
      </c>
      <c r="E9" s="3">
        <f t="shared" si="0"/>
        <v>0.1635088042085549</v>
      </c>
      <c r="F9" s="4">
        <v>5.6648978737831694E-2</v>
      </c>
      <c r="G9" s="4">
        <v>1.3428012579084598E-3</v>
      </c>
      <c r="H9" s="4">
        <v>0.56403844733298492</v>
      </c>
      <c r="I9" s="4">
        <v>1.362357377568784E-2</v>
      </c>
      <c r="J9" s="4">
        <v>7.1751002499874136E-2</v>
      </c>
      <c r="K9" s="4">
        <v>5.4834687182544724E-4</v>
      </c>
      <c r="L9" s="2">
        <v>479.67</v>
      </c>
      <c r="M9" s="2">
        <v>47.217500000000001</v>
      </c>
      <c r="N9" s="2">
        <v>454.15162158165634</v>
      </c>
      <c r="O9" s="2">
        <v>8.8498949814899301</v>
      </c>
      <c r="P9" s="2">
        <v>446.69628932438627</v>
      </c>
      <c r="Q9" s="2">
        <v>3.3070293543661138</v>
      </c>
    </row>
    <row r="10" spans="1:18" s="1" customFormat="1" ht="12" x14ac:dyDescent="0.25">
      <c r="A10" s="1" t="s">
        <v>37</v>
      </c>
      <c r="B10" s="2">
        <v>43.758181790143858</v>
      </c>
      <c r="C10" s="2">
        <v>311.78483158134355</v>
      </c>
      <c r="D10" s="2">
        <v>563.87589493504447</v>
      </c>
      <c r="E10" s="3">
        <f t="shared" si="0"/>
        <v>0.55293165461038107</v>
      </c>
      <c r="F10" s="4">
        <v>5.6656601048926884E-2</v>
      </c>
      <c r="G10" s="4">
        <v>2.9383608375276988E-3</v>
      </c>
      <c r="H10" s="4">
        <v>0.56833220947013596</v>
      </c>
      <c r="I10" s="4">
        <v>1.8310331513694707E-2</v>
      </c>
      <c r="J10" s="4">
        <v>7.077532425419332E-2</v>
      </c>
      <c r="K10" s="4">
        <v>7.1712663746046788E-4</v>
      </c>
      <c r="L10" s="2">
        <v>479.67</v>
      </c>
      <c r="M10" s="2">
        <v>110.94499999999999</v>
      </c>
      <c r="N10" s="2">
        <v>456.93533814471874</v>
      </c>
      <c r="O10" s="2">
        <v>11.858702754740451</v>
      </c>
      <c r="P10" s="2">
        <v>440.82506483918849</v>
      </c>
      <c r="Q10" s="2">
        <v>4.3238921676781299</v>
      </c>
    </row>
    <row r="11" spans="1:18" s="1" customFormat="1" ht="12" x14ac:dyDescent="0.25">
      <c r="A11" s="1" t="s">
        <v>38</v>
      </c>
      <c r="B11" s="2">
        <v>69.861199273345193</v>
      </c>
      <c r="C11" s="2">
        <v>338.08036426783389</v>
      </c>
      <c r="D11" s="2">
        <v>914.14205011526099</v>
      </c>
      <c r="E11" s="3">
        <f t="shared" si="0"/>
        <v>0.36983351135111497</v>
      </c>
      <c r="F11" s="4">
        <v>5.671506791156062E-2</v>
      </c>
      <c r="G11" s="4">
        <v>1.4639528248323926E-3</v>
      </c>
      <c r="H11" s="4">
        <v>0.54490882155553899</v>
      </c>
      <c r="I11" s="4">
        <v>1.4412438416156997E-2</v>
      </c>
      <c r="J11" s="4">
        <v>6.9379061241984799E-2</v>
      </c>
      <c r="K11" s="4">
        <v>7.1445992885089764E-4</v>
      </c>
      <c r="L11" s="2">
        <v>479.67</v>
      </c>
      <c r="M11" s="2">
        <v>83.322500000000005</v>
      </c>
      <c r="N11" s="2">
        <v>441.65598155438551</v>
      </c>
      <c r="O11" s="2">
        <v>9.4772577323071303</v>
      </c>
      <c r="P11" s="2">
        <v>432.41362403668512</v>
      </c>
      <c r="Q11" s="2">
        <v>4.3132213846026177</v>
      </c>
    </row>
    <row r="12" spans="1:18" s="1" customFormat="1" ht="12" x14ac:dyDescent="0.25">
      <c r="A12" s="1" t="s">
        <v>39</v>
      </c>
      <c r="B12" s="2">
        <v>205.47690522232205</v>
      </c>
      <c r="C12" s="2">
        <v>766.99644259318734</v>
      </c>
      <c r="D12" s="2">
        <v>1491.6756128027816</v>
      </c>
      <c r="E12" s="3">
        <f t="shared" si="0"/>
        <v>0.51418447550539526</v>
      </c>
      <c r="F12" s="4">
        <v>5.1373434338062574E-2</v>
      </c>
      <c r="G12" s="4">
        <v>4.7365588383979883E-3</v>
      </c>
      <c r="H12" s="4">
        <v>0.52493868192962345</v>
      </c>
      <c r="I12" s="4">
        <v>4.8025648523370122E-2</v>
      </c>
      <c r="J12" s="4">
        <v>6.9419955394923502E-2</v>
      </c>
      <c r="K12" s="4">
        <v>8.7692230422001174E-4</v>
      </c>
      <c r="L12" s="2">
        <v>257.47000000000003</v>
      </c>
      <c r="M12" s="2">
        <v>212.935</v>
      </c>
      <c r="N12" s="2">
        <v>428.44514462126222</v>
      </c>
      <c r="O12" s="2">
        <v>31.979288102200162</v>
      </c>
      <c r="P12" s="2">
        <v>432.66013681834482</v>
      </c>
      <c r="Q12" s="2">
        <v>5.2912079124947624</v>
      </c>
    </row>
    <row r="13" spans="1:18" s="1" customFormat="1" ht="12" x14ac:dyDescent="0.25">
      <c r="A13" s="1" t="s">
        <v>40</v>
      </c>
      <c r="B13" s="2">
        <v>108.29267019585308</v>
      </c>
      <c r="C13" s="2">
        <v>437.48061689149608</v>
      </c>
      <c r="D13" s="2">
        <v>1417.3103362882514</v>
      </c>
      <c r="E13" s="3">
        <f t="shared" si="0"/>
        <v>0.30866960163234258</v>
      </c>
      <c r="F13" s="4">
        <v>5.6538227753403572E-2</v>
      </c>
      <c r="G13" s="4">
        <v>1.1703055215503597E-3</v>
      </c>
      <c r="H13" s="4">
        <v>0.56339151733256421</v>
      </c>
      <c r="I13" s="4">
        <v>1.3638069594168818E-2</v>
      </c>
      <c r="J13" s="4">
        <v>7.1789905960832109E-2</v>
      </c>
      <c r="K13" s="4">
        <v>9.6601967511779244E-4</v>
      </c>
      <c r="L13" s="2">
        <v>472.26499999999999</v>
      </c>
      <c r="M13" s="2">
        <v>46.292499999999997</v>
      </c>
      <c r="N13" s="2">
        <v>453.7315438975121</v>
      </c>
      <c r="O13" s="2">
        <v>8.8629515954510243</v>
      </c>
      <c r="P13" s="2">
        <v>446.9302832934207</v>
      </c>
      <c r="Q13" s="2">
        <v>5.8152561284262045</v>
      </c>
    </row>
    <row r="14" spans="1:18" s="1" customFormat="1" ht="12" x14ac:dyDescent="0.25">
      <c r="A14" s="1" t="s">
        <v>41</v>
      </c>
      <c r="B14" s="2">
        <v>128.37290227259618</v>
      </c>
      <c r="C14" s="2">
        <v>1569.4310465298097</v>
      </c>
      <c r="D14" s="2">
        <v>1236.1930860096591</v>
      </c>
      <c r="E14" s="3">
        <f t="shared" si="0"/>
        <v>1.2695678889418629</v>
      </c>
      <c r="F14" s="4">
        <v>5.4208545531186599E-2</v>
      </c>
      <c r="G14" s="4">
        <v>3.2495432160821319E-3</v>
      </c>
      <c r="H14" s="4">
        <v>0.53944267804832413</v>
      </c>
      <c r="I14" s="4">
        <v>3.5196088044077055E-2</v>
      </c>
      <c r="J14" s="4">
        <v>6.8738971216690342E-2</v>
      </c>
      <c r="K14" s="4">
        <v>8.8631204787632529E-4</v>
      </c>
      <c r="L14" s="2">
        <v>388.94</v>
      </c>
      <c r="M14" s="2">
        <v>135.17250000000001</v>
      </c>
      <c r="N14" s="2">
        <v>438.05701736676912</v>
      </c>
      <c r="O14" s="2">
        <v>23.216488532915154</v>
      </c>
      <c r="P14" s="2">
        <v>428.55388806559711</v>
      </c>
      <c r="Q14" s="2">
        <v>5.3510588849954086</v>
      </c>
    </row>
    <row r="15" spans="1:18" s="1" customFormat="1" ht="12" x14ac:dyDescent="0.25">
      <c r="A15" s="1" t="s">
        <v>42</v>
      </c>
      <c r="B15" s="2">
        <v>51.886557738873861</v>
      </c>
      <c r="C15" s="2">
        <v>387.57321188835925</v>
      </c>
      <c r="D15" s="2">
        <v>661.47800354912772</v>
      </c>
      <c r="E15" s="3">
        <f t="shared" si="0"/>
        <v>0.58592003030917772</v>
      </c>
      <c r="F15" s="4">
        <v>5.4485319382702672E-2</v>
      </c>
      <c r="G15" s="4">
        <v>1.955457385132542E-3</v>
      </c>
      <c r="H15" s="4">
        <v>0.53714859987236363</v>
      </c>
      <c r="I15" s="4">
        <v>1.4464906045312765E-2</v>
      </c>
      <c r="J15" s="4">
        <v>7.0465711645815068E-2</v>
      </c>
      <c r="K15" s="4">
        <v>6.5147783438477842E-4</v>
      </c>
      <c r="L15" s="2">
        <v>390.79</v>
      </c>
      <c r="M15" s="2">
        <v>84.25</v>
      </c>
      <c r="N15" s="2">
        <v>436.54276453042701</v>
      </c>
      <c r="O15" s="2">
        <v>9.5595876810504254</v>
      </c>
      <c r="P15" s="2">
        <v>438.96082714706887</v>
      </c>
      <c r="Q15" s="2">
        <v>3.9303962334286959</v>
      </c>
    </row>
    <row r="16" spans="1:18" s="1" customFormat="1" ht="12" x14ac:dyDescent="0.25">
      <c r="A16" s="1" t="s">
        <v>43</v>
      </c>
      <c r="B16" s="2">
        <v>51.094968088674406</v>
      </c>
      <c r="C16" s="2">
        <v>552.73664988546182</v>
      </c>
      <c r="D16" s="2">
        <v>615.28274952807453</v>
      </c>
      <c r="E16" s="3">
        <f t="shared" si="0"/>
        <v>0.89834576104955655</v>
      </c>
      <c r="F16" s="4">
        <v>5.7283562228468657E-2</v>
      </c>
      <c r="G16" s="4">
        <v>2.0261770336580877E-3</v>
      </c>
      <c r="H16" s="4">
        <v>0.55478645908604807</v>
      </c>
      <c r="I16" s="4">
        <v>1.233300888722472E-2</v>
      </c>
      <c r="J16" s="4">
        <v>6.986530184476071E-2</v>
      </c>
      <c r="K16" s="4">
        <v>5.1488027553399525E-4</v>
      </c>
      <c r="L16" s="2">
        <v>501.89</v>
      </c>
      <c r="M16" s="2">
        <v>77.767499999999998</v>
      </c>
      <c r="N16" s="2">
        <v>448.12734005647144</v>
      </c>
      <c r="O16" s="2">
        <v>8.0600699380923757</v>
      </c>
      <c r="P16" s="2">
        <v>435.34410587010206</v>
      </c>
      <c r="Q16" s="2">
        <v>3.1112767816858389</v>
      </c>
    </row>
    <row r="17" spans="1:17" s="1" customFormat="1" ht="12" x14ac:dyDescent="0.25">
      <c r="A17" s="1" t="s">
        <v>44</v>
      </c>
      <c r="B17" s="2">
        <v>48.063543805446145</v>
      </c>
      <c r="C17" s="2">
        <v>498.38766656396132</v>
      </c>
      <c r="D17" s="2">
        <v>537.27466261362599</v>
      </c>
      <c r="E17" s="3">
        <f t="shared" si="0"/>
        <v>0.92762175707208117</v>
      </c>
      <c r="F17" s="4">
        <v>5.5780093900676106E-2</v>
      </c>
      <c r="G17" s="4">
        <v>2.1470442131996947E-3</v>
      </c>
      <c r="H17" s="4">
        <v>0.55780260334416931</v>
      </c>
      <c r="I17" s="4">
        <v>1.4867691716267449E-2</v>
      </c>
      <c r="J17" s="4">
        <v>7.1423815495124429E-2</v>
      </c>
      <c r="K17" s="4">
        <v>7.0942138007861746E-4</v>
      </c>
      <c r="L17" s="2">
        <v>442.64</v>
      </c>
      <c r="M17" s="2">
        <v>80.547499999999999</v>
      </c>
      <c r="N17" s="2">
        <v>450.09518268716442</v>
      </c>
      <c r="O17" s="2">
        <v>9.6956632922275805</v>
      </c>
      <c r="P17" s="2">
        <v>444.72801035218271</v>
      </c>
      <c r="Q17" s="2">
        <v>4.2751119831995492</v>
      </c>
    </row>
    <row r="18" spans="1:17" s="1" customFormat="1" ht="12" x14ac:dyDescent="0.25">
      <c r="A18" s="1" t="s">
        <v>45</v>
      </c>
      <c r="B18" s="2">
        <v>70.738434897071542</v>
      </c>
      <c r="C18" s="2">
        <v>565.90515371835716</v>
      </c>
      <c r="D18" s="2">
        <v>807.44654131671302</v>
      </c>
      <c r="E18" s="3">
        <f t="shared" si="0"/>
        <v>0.70085773455110556</v>
      </c>
      <c r="F18" s="4">
        <v>5.7329095219737204E-2</v>
      </c>
      <c r="G18" s="4">
        <v>1.2725796932095031E-3</v>
      </c>
      <c r="H18" s="4">
        <v>0.56610661024363029</v>
      </c>
      <c r="I18" s="4">
        <v>1.2562638209351194E-2</v>
      </c>
      <c r="J18" s="4">
        <v>7.1241912585348732E-2</v>
      </c>
      <c r="K18" s="4">
        <v>6.5164192360657382E-4</v>
      </c>
      <c r="L18" s="2">
        <v>505.59500000000003</v>
      </c>
      <c r="M18" s="2">
        <v>49.994999999999997</v>
      </c>
      <c r="N18" s="2">
        <v>455.49339829666644</v>
      </c>
      <c r="O18" s="2">
        <v>8.1508562535413152</v>
      </c>
      <c r="P18" s="2">
        <v>443.63346584643534</v>
      </c>
      <c r="Q18" s="2">
        <v>3.9286974002721999</v>
      </c>
    </row>
    <row r="19" spans="1:17" s="1" customFormat="1" ht="12" x14ac:dyDescent="0.25">
      <c r="A19" s="1" t="s">
        <v>46</v>
      </c>
      <c r="B19" s="2">
        <v>84.237838507689872</v>
      </c>
      <c r="C19" s="2">
        <v>690.44437434818121</v>
      </c>
      <c r="D19" s="2">
        <v>910.81337756116977</v>
      </c>
      <c r="E19" s="3">
        <f t="shared" si="0"/>
        <v>0.75805251806571239</v>
      </c>
      <c r="F19" s="4">
        <v>5.6944774988790921E-2</v>
      </c>
      <c r="G19" s="4">
        <v>2.5459318412472511E-3</v>
      </c>
      <c r="H19" s="4">
        <v>0.56290122027409117</v>
      </c>
      <c r="I19" s="4">
        <v>1.6079877051482085E-2</v>
      </c>
      <c r="J19" s="4">
        <v>7.1719764850630835E-2</v>
      </c>
      <c r="K19" s="4">
        <v>5.3813168034537299E-4</v>
      </c>
      <c r="L19" s="2">
        <v>500.04</v>
      </c>
      <c r="M19" s="2">
        <v>98.135000000000005</v>
      </c>
      <c r="N19" s="2">
        <v>453.41305847717501</v>
      </c>
      <c r="O19" s="2">
        <v>10.451296489581782</v>
      </c>
      <c r="P19" s="2">
        <v>446.50839702542964</v>
      </c>
      <c r="Q19" s="2">
        <v>3.2458398824416301</v>
      </c>
    </row>
    <row r="20" spans="1:17" s="1" customFormat="1" ht="12" x14ac:dyDescent="0.25">
      <c r="A20" s="1" t="s">
        <v>47</v>
      </c>
      <c r="B20" s="2">
        <v>233.96658659393944</v>
      </c>
      <c r="C20" s="2">
        <v>1485.8213706794486</v>
      </c>
      <c r="D20" s="2">
        <v>2829.2345004699082</v>
      </c>
      <c r="E20" s="3">
        <f t="shared" si="0"/>
        <v>0.52516727419825693</v>
      </c>
      <c r="F20" s="4">
        <v>5.6100572375383483E-2</v>
      </c>
      <c r="G20" s="4">
        <v>1.9694662398247131E-3</v>
      </c>
      <c r="H20" s="4">
        <v>0.56923495266598911</v>
      </c>
      <c r="I20" s="4">
        <v>2.8077274745688666E-2</v>
      </c>
      <c r="J20" s="4">
        <v>7.1426390556935518E-2</v>
      </c>
      <c r="K20" s="4">
        <v>1.2067261941932535E-3</v>
      </c>
      <c r="L20" s="2">
        <v>457.45</v>
      </c>
      <c r="M20" s="2">
        <v>77.77</v>
      </c>
      <c r="N20" s="2">
        <v>457.51963172024296</v>
      </c>
      <c r="O20" s="2">
        <v>18.17023564012505</v>
      </c>
      <c r="P20" s="2">
        <v>444.74350365631761</v>
      </c>
      <c r="Q20" s="2">
        <v>7.2644387809144488</v>
      </c>
    </row>
    <row r="21" spans="1:17" s="1" customFormat="1" ht="12" x14ac:dyDescent="0.25">
      <c r="A21" s="1" t="s">
        <v>48</v>
      </c>
      <c r="B21" s="2">
        <v>51.400744303700662</v>
      </c>
      <c r="C21" s="2">
        <v>456.51641092876696</v>
      </c>
      <c r="D21" s="2">
        <v>581.15827300597687</v>
      </c>
      <c r="E21" s="3">
        <f t="shared" si="0"/>
        <v>0.78552854210865197</v>
      </c>
      <c r="F21" s="4">
        <v>5.4877344453447746E-2</v>
      </c>
      <c r="G21" s="4">
        <v>1.1963740477986986E-3</v>
      </c>
      <c r="H21" s="4">
        <v>0.54159967469349746</v>
      </c>
      <c r="I21" s="4">
        <v>1.2447102807609309E-2</v>
      </c>
      <c r="J21" s="4">
        <v>7.109074247262899E-2</v>
      </c>
      <c r="K21" s="4">
        <v>6.2673302311093675E-4</v>
      </c>
      <c r="L21" s="2">
        <v>405.60500000000002</v>
      </c>
      <c r="M21" s="2">
        <v>43.515000000000001</v>
      </c>
      <c r="N21" s="2">
        <v>439.47872985657602</v>
      </c>
      <c r="O21" s="2">
        <v>8.2037972452260366</v>
      </c>
      <c r="P21" s="2">
        <v>442.72370502300362</v>
      </c>
      <c r="Q21" s="2">
        <v>3.779593174026167</v>
      </c>
    </row>
    <row r="22" spans="1:17" s="1" customFormat="1" ht="12" x14ac:dyDescent="0.25">
      <c r="A22" s="1" t="s">
        <v>40</v>
      </c>
      <c r="B22" s="2">
        <v>36.393228072323183</v>
      </c>
      <c r="C22" s="2">
        <v>261.20823817278938</v>
      </c>
      <c r="D22" s="2">
        <v>431.72919701007413</v>
      </c>
      <c r="E22" s="3">
        <f t="shared" si="0"/>
        <v>0.60502796656278557</v>
      </c>
      <c r="F22" s="4">
        <v>5.573406206431987E-2</v>
      </c>
      <c r="G22" s="4">
        <v>1.6365320436771791E-3</v>
      </c>
      <c r="H22" s="4">
        <v>0.55161848090205745</v>
      </c>
      <c r="I22" s="4">
        <v>1.6460858776743036E-2</v>
      </c>
      <c r="J22" s="4">
        <v>7.1429470570211345E-2</v>
      </c>
      <c r="K22" s="4">
        <v>7.3306720248241929E-4</v>
      </c>
      <c r="L22" s="2">
        <v>442.64</v>
      </c>
      <c r="M22" s="2">
        <v>64.807500000000005</v>
      </c>
      <c r="N22" s="2">
        <v>446.05632063793462</v>
      </c>
      <c r="O22" s="2">
        <v>10.776297129028166</v>
      </c>
      <c r="P22" s="2">
        <v>444.76203503924785</v>
      </c>
      <c r="Q22" s="2">
        <v>4.4171416626039175</v>
      </c>
    </row>
    <row r="23" spans="1:17" s="1" customFormat="1" ht="12" x14ac:dyDescent="0.25">
      <c r="A23" s="1" t="s">
        <v>49</v>
      </c>
      <c r="B23" s="2">
        <v>48.256600657168867</v>
      </c>
      <c r="C23" s="2">
        <v>458.8455162398393</v>
      </c>
      <c r="D23" s="2">
        <v>585.61066460990446</v>
      </c>
      <c r="E23" s="3">
        <f t="shared" si="0"/>
        <v>0.78353340191557508</v>
      </c>
      <c r="F23" s="4">
        <v>5.529251070933483E-2</v>
      </c>
      <c r="G23" s="4">
        <v>1.3470724846094168E-3</v>
      </c>
      <c r="H23" s="4">
        <v>0.54255382143606889</v>
      </c>
      <c r="I23" s="4">
        <v>1.3447151124429093E-2</v>
      </c>
      <c r="J23" s="4">
        <v>7.0677020982219882E-2</v>
      </c>
      <c r="K23" s="4">
        <v>5.6251104581642912E-4</v>
      </c>
      <c r="L23" s="2">
        <v>433.38</v>
      </c>
      <c r="M23" s="2">
        <v>53.7</v>
      </c>
      <c r="N23" s="2">
        <v>440.10698941943616</v>
      </c>
      <c r="O23" s="2">
        <v>8.8566188635946386</v>
      </c>
      <c r="P23" s="2">
        <v>440.23322014233827</v>
      </c>
      <c r="Q23" s="2">
        <v>3.3951425147780845</v>
      </c>
    </row>
    <row r="24" spans="1:17" s="1" customFormat="1" ht="12" x14ac:dyDescent="0.25">
      <c r="A24" s="1" t="s">
        <v>50</v>
      </c>
      <c r="B24" s="2">
        <v>101.26687920922139</v>
      </c>
      <c r="C24" s="2">
        <v>721.49972892950098</v>
      </c>
      <c r="D24" s="2">
        <v>1235.3714780421205</v>
      </c>
      <c r="E24" s="3">
        <f t="shared" si="0"/>
        <v>0.58403463391673116</v>
      </c>
      <c r="F24" s="4">
        <v>5.6222465980744596E-2</v>
      </c>
      <c r="G24" s="4">
        <v>1.3111069039883332E-3</v>
      </c>
      <c r="H24" s="4">
        <v>0.55483165272616064</v>
      </c>
      <c r="I24" s="4">
        <v>1.2169821406277875E-2</v>
      </c>
      <c r="J24" s="4">
        <v>7.1527160747495502E-2</v>
      </c>
      <c r="K24" s="4">
        <v>8.112244412087511E-4</v>
      </c>
      <c r="L24" s="2">
        <v>461.15499999999997</v>
      </c>
      <c r="M24" s="2">
        <v>56.475000000000001</v>
      </c>
      <c r="N24" s="2">
        <v>448.1568541991337</v>
      </c>
      <c r="O24" s="2">
        <v>7.9533443690760928</v>
      </c>
      <c r="P24" s="2">
        <v>445.34977567340673</v>
      </c>
      <c r="Q24" s="2">
        <v>4.8863287007349347</v>
      </c>
    </row>
    <row r="25" spans="1:17" s="1" customFormat="1" ht="12" x14ac:dyDescent="0.25">
      <c r="A25" s="1" t="s">
        <v>51</v>
      </c>
      <c r="B25" s="2">
        <v>68.861023097400917</v>
      </c>
      <c r="C25" s="2">
        <v>713.91643939153039</v>
      </c>
      <c r="D25" s="2">
        <v>795.59900280017087</v>
      </c>
      <c r="E25" s="3">
        <f t="shared" si="0"/>
        <v>0.89733199372906136</v>
      </c>
      <c r="F25" s="4">
        <v>5.5467087563838155E-2</v>
      </c>
      <c r="G25" s="4">
        <v>1.5258059272549342E-3</v>
      </c>
      <c r="H25" s="4">
        <v>0.54824339596343286</v>
      </c>
      <c r="I25" s="4">
        <v>1.5861355577273157E-2</v>
      </c>
      <c r="J25" s="4">
        <v>7.0997315281491169E-2</v>
      </c>
      <c r="K25" s="4">
        <v>6.8861309343155571E-4</v>
      </c>
      <c r="L25" s="2">
        <v>431.53</v>
      </c>
      <c r="M25" s="2">
        <v>65.734999999999999</v>
      </c>
      <c r="N25" s="2">
        <v>443.84525089334761</v>
      </c>
      <c r="O25" s="2">
        <v>10.406715876211303</v>
      </c>
      <c r="P25" s="2">
        <v>442.16138419016215</v>
      </c>
      <c r="Q25" s="2">
        <v>4.1516860503117492</v>
      </c>
    </row>
    <row r="26" spans="1:17" s="1" customFormat="1" ht="12" x14ac:dyDescent="0.25">
      <c r="A26" s="1" t="s">
        <v>52</v>
      </c>
      <c r="B26" s="2">
        <v>36.815554020031868</v>
      </c>
      <c r="C26" s="2">
        <v>293.96538168779466</v>
      </c>
      <c r="D26" s="2">
        <v>428.8089800755418</v>
      </c>
      <c r="E26" s="3">
        <f t="shared" si="0"/>
        <v>0.68553923855794208</v>
      </c>
      <c r="F26" s="4">
        <v>5.611695968444045E-2</v>
      </c>
      <c r="G26" s="4">
        <v>1.5972030411920285E-3</v>
      </c>
      <c r="H26" s="4">
        <v>0.56014032343102238</v>
      </c>
      <c r="I26" s="4">
        <v>1.5581599288047209E-2</v>
      </c>
      <c r="J26" s="4">
        <v>7.2100834894485433E-2</v>
      </c>
      <c r="K26" s="4">
        <v>6.8578247174459186E-4</v>
      </c>
      <c r="L26" s="2">
        <v>457.45</v>
      </c>
      <c r="M26" s="2">
        <v>64.81</v>
      </c>
      <c r="N26" s="2">
        <v>451.61777746197555</v>
      </c>
      <c r="O26" s="2">
        <v>10.145590489191916</v>
      </c>
      <c r="P26" s="2">
        <v>448.80013296755595</v>
      </c>
      <c r="Q26" s="2">
        <v>4.1306437752576546</v>
      </c>
    </row>
    <row r="27" spans="1:17" s="1" customFormat="1" ht="12" x14ac:dyDescent="0.25">
      <c r="A27" s="1" t="s">
        <v>53</v>
      </c>
      <c r="B27" s="2">
        <v>68.547977220035563</v>
      </c>
      <c r="C27" s="2">
        <v>875.0069030940449</v>
      </c>
      <c r="D27" s="2">
        <v>715.59280675123148</v>
      </c>
      <c r="E27" s="3">
        <f t="shared" si="0"/>
        <v>1.2227720776939448</v>
      </c>
      <c r="F27" s="4">
        <v>5.5354277645581422E-2</v>
      </c>
      <c r="G27" s="4">
        <v>1.3534350997039741E-3</v>
      </c>
      <c r="H27" s="4">
        <v>0.54820643116040324</v>
      </c>
      <c r="I27" s="4">
        <v>1.3568033375224236E-2</v>
      </c>
      <c r="J27" s="4">
        <v>7.1450372110195615E-2</v>
      </c>
      <c r="K27" s="4">
        <v>6.8780369397636288E-4</v>
      </c>
      <c r="L27" s="2">
        <v>427.82499999999999</v>
      </c>
      <c r="M27" s="2">
        <v>53.697499999999998</v>
      </c>
      <c r="N27" s="2">
        <v>443.82100801091099</v>
      </c>
      <c r="O27" s="2">
        <v>8.9036397556933338</v>
      </c>
      <c r="P27" s="2">
        <v>444.88779102528332</v>
      </c>
      <c r="Q27" s="2">
        <v>4.145159706733474</v>
      </c>
    </row>
    <row r="28" spans="1:17" s="1" customFormat="1" ht="12" x14ac:dyDescent="0.25">
      <c r="A28" s="1" t="s">
        <v>54</v>
      </c>
      <c r="B28" s="2">
        <v>31.191531096773087</v>
      </c>
      <c r="C28" s="2">
        <v>292.08469680414339</v>
      </c>
      <c r="D28" s="2">
        <v>371.53990398816177</v>
      </c>
      <c r="E28" s="3">
        <f t="shared" si="0"/>
        <v>0.78614623535417061</v>
      </c>
      <c r="F28" s="4">
        <v>5.5357492545183247E-2</v>
      </c>
      <c r="G28" s="4">
        <v>1.6415799317041513E-3</v>
      </c>
      <c r="H28" s="4">
        <v>0.53536445480796813</v>
      </c>
      <c r="I28" s="4">
        <v>1.5198424374691571E-2</v>
      </c>
      <c r="J28" s="4">
        <v>7.0007073775055301E-2</v>
      </c>
      <c r="K28" s="4">
        <v>5.805029564687074E-4</v>
      </c>
      <c r="L28" s="2">
        <v>427.82499999999999</v>
      </c>
      <c r="M28" s="2">
        <v>66.66</v>
      </c>
      <c r="N28" s="2">
        <v>435.36354033556455</v>
      </c>
      <c r="O28" s="2">
        <v>10.055537665846835</v>
      </c>
      <c r="P28" s="2">
        <v>436.19828819781992</v>
      </c>
      <c r="Q28" s="2">
        <v>3.5052481494958863</v>
      </c>
    </row>
    <row r="29" spans="1:17" s="1" customFormat="1" ht="12" x14ac:dyDescent="0.25">
      <c r="A29" s="1" t="s">
        <v>55</v>
      </c>
      <c r="B29" s="2">
        <v>63.521445404181271</v>
      </c>
      <c r="C29" s="2">
        <v>873.78867219452502</v>
      </c>
      <c r="D29" s="2">
        <v>699.78546822441285</v>
      </c>
      <c r="E29" s="3">
        <f t="shared" si="0"/>
        <v>1.2486522111006617</v>
      </c>
      <c r="F29" s="4">
        <v>5.7133307572131482E-2</v>
      </c>
      <c r="G29" s="4">
        <v>1.2843718259748023E-3</v>
      </c>
      <c r="H29" s="4">
        <v>0.55252555855969399</v>
      </c>
      <c r="I29" s="4">
        <v>1.261978608988292E-2</v>
      </c>
      <c r="J29" s="4">
        <v>6.9688832080285729E-2</v>
      </c>
      <c r="K29" s="4">
        <v>5.9765296902471719E-4</v>
      </c>
      <c r="L29" s="2">
        <v>498.19</v>
      </c>
      <c r="M29" s="2">
        <v>45.365000000000002</v>
      </c>
      <c r="N29" s="2">
        <v>446.64974110815695</v>
      </c>
      <c r="O29" s="2">
        <v>8.2591812334278707</v>
      </c>
      <c r="P29" s="2">
        <v>434.28070936429037</v>
      </c>
      <c r="Q29" s="2">
        <v>3.6093455544839141</v>
      </c>
    </row>
    <row r="30" spans="1:17" s="1" customFormat="1" ht="12" x14ac:dyDescent="0.25">
      <c r="A30" s="1" t="s">
        <v>56</v>
      </c>
      <c r="B30" s="2">
        <v>38.631877162400663</v>
      </c>
      <c r="C30" s="2">
        <v>296.09941250271197</v>
      </c>
      <c r="D30" s="2">
        <v>448.62499505974409</v>
      </c>
      <c r="E30" s="3">
        <f t="shared" si="0"/>
        <v>0.66001541546582787</v>
      </c>
      <c r="F30" s="4">
        <v>5.5543497758837559E-2</v>
      </c>
      <c r="G30" s="4">
        <v>1.554350852890148E-3</v>
      </c>
      <c r="H30" s="4">
        <v>0.54270135988215784</v>
      </c>
      <c r="I30" s="4">
        <v>1.4449368340147659E-2</v>
      </c>
      <c r="J30" s="4">
        <v>7.0598155031226045E-2</v>
      </c>
      <c r="K30" s="4">
        <v>6.3618333850176657E-4</v>
      </c>
      <c r="L30" s="2">
        <v>435.23</v>
      </c>
      <c r="M30" s="2">
        <v>61.104999999999997</v>
      </c>
      <c r="N30" s="2">
        <v>440.20410167056156</v>
      </c>
      <c r="O30" s="2">
        <v>9.5150686691944131</v>
      </c>
      <c r="P30" s="2">
        <v>439.75836049711637</v>
      </c>
      <c r="Q30" s="2">
        <v>3.8380170348845248</v>
      </c>
    </row>
    <row r="31" spans="1:17" s="1" customFormat="1" ht="12" x14ac:dyDescent="0.25">
      <c r="A31" s="1" t="s">
        <v>57</v>
      </c>
      <c r="B31" s="2">
        <v>98.017569858607459</v>
      </c>
      <c r="C31" s="2">
        <v>907.54953386331283</v>
      </c>
      <c r="D31" s="2">
        <v>1157.2096796998799</v>
      </c>
      <c r="E31" s="3">
        <f t="shared" si="0"/>
        <v>0.78425677712848385</v>
      </c>
      <c r="F31" s="4">
        <v>5.5841868309973772E-2</v>
      </c>
      <c r="G31" s="4">
        <v>3.0021309344673941E-3</v>
      </c>
      <c r="H31" s="4">
        <v>0.54412478140082354</v>
      </c>
      <c r="I31" s="4">
        <v>1.5673861720446172E-2</v>
      </c>
      <c r="J31" s="4">
        <v>6.9847844932659983E-2</v>
      </c>
      <c r="K31" s="4">
        <v>7.2435091741545091E-4</v>
      </c>
      <c r="L31" s="2">
        <v>455.6</v>
      </c>
      <c r="M31" s="2">
        <v>120.3575</v>
      </c>
      <c r="N31" s="2">
        <v>441.14054455654616</v>
      </c>
      <c r="O31" s="2">
        <v>10.311156823142095</v>
      </c>
      <c r="P31" s="2">
        <v>435.23891935394289</v>
      </c>
      <c r="Q31" s="2">
        <v>4.3709310302410866</v>
      </c>
    </row>
    <row r="32" spans="1:17" s="1" customFormat="1" ht="12" x14ac:dyDescent="0.25">
      <c r="B32" s="2"/>
      <c r="C32" s="2"/>
      <c r="D32" s="2"/>
      <c r="E32" s="3"/>
      <c r="F32" s="4"/>
      <c r="G32" s="4"/>
      <c r="H32" s="4"/>
      <c r="I32" s="4"/>
      <c r="J32" s="4"/>
      <c r="K32" s="4"/>
      <c r="L32" s="2"/>
      <c r="M32" s="2"/>
      <c r="N32" s="2"/>
      <c r="O32" s="2"/>
      <c r="P32" s="2"/>
      <c r="Q32" s="2"/>
    </row>
    <row r="33" spans="1:17" s="1" customFormat="1" ht="12" x14ac:dyDescent="0.25">
      <c r="A33" s="1" t="s">
        <v>64</v>
      </c>
      <c r="B33" s="2"/>
      <c r="C33" s="2"/>
      <c r="D33" s="2"/>
      <c r="E33" s="3"/>
      <c r="F33" s="4"/>
      <c r="G33" s="4"/>
      <c r="H33" s="4"/>
      <c r="I33" s="4"/>
      <c r="J33" s="4"/>
      <c r="K33" s="4"/>
      <c r="L33" s="2"/>
      <c r="M33" s="2"/>
      <c r="N33" s="2"/>
      <c r="O33" s="2"/>
      <c r="P33" s="2"/>
      <c r="Q33" s="2"/>
    </row>
    <row r="34" spans="1:17" s="1" customFormat="1" ht="12" x14ac:dyDescent="0.25">
      <c r="A34" s="1" t="s">
        <v>33</v>
      </c>
      <c r="B34" s="2">
        <v>63.746068794404223</v>
      </c>
      <c r="C34" s="2">
        <v>461.25387284821056</v>
      </c>
      <c r="D34" s="2">
        <v>747.94436099539394</v>
      </c>
      <c r="E34" s="3">
        <f t="shared" ref="E34:E56" si="1">C34/D34</f>
        <v>0.61669543471703647</v>
      </c>
      <c r="F34" s="4">
        <v>5.6154974749903615E-2</v>
      </c>
      <c r="G34" s="4">
        <v>1.5498967958032042E-3</v>
      </c>
      <c r="H34" s="4">
        <v>0.54213804563570922</v>
      </c>
      <c r="I34" s="4">
        <v>1.4810463367512199E-2</v>
      </c>
      <c r="J34" s="4">
        <v>6.9759934271957411E-2</v>
      </c>
      <c r="K34" s="4">
        <v>5.8754063549534884E-4</v>
      </c>
      <c r="L34" s="2">
        <v>457.45</v>
      </c>
      <c r="M34" s="2">
        <v>62.957500000000003</v>
      </c>
      <c r="N34" s="2">
        <v>439.83326891678075</v>
      </c>
      <c r="O34" s="2">
        <v>9.7561726259583832</v>
      </c>
      <c r="P34" s="2">
        <v>434.70918812400561</v>
      </c>
      <c r="Q34" s="2">
        <v>3.548315649201915</v>
      </c>
    </row>
    <row r="35" spans="1:17" s="1" customFormat="1" ht="12" x14ac:dyDescent="0.25">
      <c r="A35" s="1" t="s">
        <v>12</v>
      </c>
      <c r="B35" s="2">
        <v>487.004438339047</v>
      </c>
      <c r="C35" s="2">
        <v>78.312184490784119</v>
      </c>
      <c r="D35" s="2">
        <v>1477.6233486712749</v>
      </c>
      <c r="E35" s="3">
        <f t="shared" si="1"/>
        <v>5.2998745966761344E-2</v>
      </c>
      <c r="F35" s="4">
        <v>0.1135473765923103</v>
      </c>
      <c r="G35" s="4">
        <v>1.875541536475225E-3</v>
      </c>
      <c r="H35" s="4">
        <v>4.7713570342170177</v>
      </c>
      <c r="I35" s="4">
        <v>8.1781861834004613E-2</v>
      </c>
      <c r="J35" s="4">
        <v>0.3035128811368934</v>
      </c>
      <c r="K35" s="4">
        <v>2.9782503631708675E-3</v>
      </c>
      <c r="L35" s="2">
        <v>1857.41</v>
      </c>
      <c r="M35" s="2">
        <v>29.632499999999936</v>
      </c>
      <c r="N35" s="2">
        <v>1779.8723062126858</v>
      </c>
      <c r="O35" s="2">
        <v>14.439097513503329</v>
      </c>
      <c r="P35" s="2">
        <v>1708.7048271017122</v>
      </c>
      <c r="Q35" s="2">
        <v>14.757562323293746</v>
      </c>
    </row>
    <row r="36" spans="1:17" s="1" customFormat="1" ht="12" x14ac:dyDescent="0.25">
      <c r="A36" s="1" t="s">
        <v>13</v>
      </c>
      <c r="B36" s="2">
        <v>42.147457247719828</v>
      </c>
      <c r="C36" s="2">
        <v>371.51700736039857</v>
      </c>
      <c r="D36" s="2">
        <v>481.04225776369742</v>
      </c>
      <c r="E36" s="3">
        <f t="shared" si="1"/>
        <v>0.77231677958508793</v>
      </c>
      <c r="F36" s="4">
        <v>5.3799411627995543E-2</v>
      </c>
      <c r="G36" s="4">
        <v>1.3070992939982892E-3</v>
      </c>
      <c r="H36" s="4">
        <v>0.52159397726376544</v>
      </c>
      <c r="I36" s="4">
        <v>1.2420159595053715E-2</v>
      </c>
      <c r="J36" s="4">
        <v>7.0026708821517722E-2</v>
      </c>
      <c r="K36" s="4">
        <v>5.9661383587395053E-4</v>
      </c>
      <c r="L36" s="2">
        <v>361.16500000000002</v>
      </c>
      <c r="M36" s="2">
        <v>55.55</v>
      </c>
      <c r="N36" s="2">
        <v>426.2156213039238</v>
      </c>
      <c r="O36" s="2">
        <v>8.2932293266397927</v>
      </c>
      <c r="P36" s="2">
        <v>436.31658132292279</v>
      </c>
      <c r="Q36" s="2">
        <v>3.6020353702338905</v>
      </c>
    </row>
    <row r="37" spans="1:17" s="1" customFormat="1" ht="12" x14ac:dyDescent="0.25">
      <c r="A37" s="1" t="s">
        <v>31</v>
      </c>
      <c r="B37" s="2">
        <v>104.84393622624501</v>
      </c>
      <c r="C37" s="2">
        <v>83.77988706209436</v>
      </c>
      <c r="D37" s="2">
        <v>229.07834059972134</v>
      </c>
      <c r="E37" s="3">
        <f t="shared" si="1"/>
        <v>0.36572592084769218</v>
      </c>
      <c r="F37" s="4">
        <v>0.13911445848562029</v>
      </c>
      <c r="G37" s="4">
        <v>2.7517526710051222E-3</v>
      </c>
      <c r="H37" s="4">
        <v>7.4451709622412281</v>
      </c>
      <c r="I37" s="4">
        <v>0.14898557290318384</v>
      </c>
      <c r="J37" s="4">
        <v>0.38522949634995846</v>
      </c>
      <c r="K37" s="4">
        <v>3.3251507550864185E-3</v>
      </c>
      <c r="L37" s="2">
        <v>2216.355</v>
      </c>
      <c r="M37" s="2">
        <v>33.487499999999997</v>
      </c>
      <c r="N37" s="2">
        <v>2166.4159966000548</v>
      </c>
      <c r="O37" s="2">
        <v>17.973365530962866</v>
      </c>
      <c r="P37" s="2">
        <v>2100.6660902373051</v>
      </c>
      <c r="Q37" s="2">
        <v>15.515708380072756</v>
      </c>
    </row>
    <row r="38" spans="1:17" s="1" customFormat="1" ht="12" x14ac:dyDescent="0.25">
      <c r="A38" s="5" t="s">
        <v>14</v>
      </c>
      <c r="B38" s="6">
        <v>236.95134615225726</v>
      </c>
      <c r="C38" s="6">
        <v>188.28822419817919</v>
      </c>
      <c r="D38" s="6">
        <v>389.60534093810924</v>
      </c>
      <c r="E38" s="3">
        <f t="shared" si="1"/>
        <v>0.48327937123451736</v>
      </c>
      <c r="F38" s="7">
        <v>0.14983378298378644</v>
      </c>
      <c r="G38" s="7">
        <v>3.0567747233212288E-3</v>
      </c>
      <c r="H38" s="7">
        <v>8.3772613272267531</v>
      </c>
      <c r="I38" s="7">
        <v>0.16459233181905719</v>
      </c>
      <c r="J38" s="7">
        <v>0.4031422988921235</v>
      </c>
      <c r="K38" s="7">
        <v>3.3912451676939362E-3</v>
      </c>
      <c r="L38" s="6">
        <v>2344.14</v>
      </c>
      <c r="M38" s="6">
        <v>39.970000000000255</v>
      </c>
      <c r="N38" s="6">
        <v>2272.7194506858555</v>
      </c>
      <c r="O38" s="6">
        <v>17.889170187088197</v>
      </c>
      <c r="P38" s="6">
        <v>2183.4921560308489</v>
      </c>
      <c r="Q38" s="6">
        <v>15.624846732877636</v>
      </c>
    </row>
    <row r="39" spans="1:17" s="1" customFormat="1" ht="12" x14ac:dyDescent="0.25">
      <c r="A39" s="1" t="s">
        <v>15</v>
      </c>
      <c r="B39" s="2">
        <v>35.983972773298575</v>
      </c>
      <c r="C39" s="2">
        <v>245.07180380471905</v>
      </c>
      <c r="D39" s="2">
        <v>434.8557132063525</v>
      </c>
      <c r="E39" s="3">
        <f t="shared" si="1"/>
        <v>0.56357038981439089</v>
      </c>
      <c r="F39" s="4">
        <v>5.7869773139043366E-2</v>
      </c>
      <c r="G39" s="4">
        <v>2.1007419397263151E-3</v>
      </c>
      <c r="H39" s="4">
        <v>0.5733172389453336</v>
      </c>
      <c r="I39" s="4">
        <v>1.7817754980088692E-2</v>
      </c>
      <c r="J39" s="4">
        <v>7.1398946678514763E-2</v>
      </c>
      <c r="K39" s="4">
        <v>8.5189949958927743E-4</v>
      </c>
      <c r="L39" s="2">
        <v>524.11</v>
      </c>
      <c r="M39" s="2">
        <v>84.245000000000005</v>
      </c>
      <c r="N39" s="2">
        <v>460.15767009507505</v>
      </c>
      <c r="O39" s="2">
        <v>11.503429095342685</v>
      </c>
      <c r="P39" s="2">
        <v>444.57838090552809</v>
      </c>
      <c r="Q39" s="2">
        <v>5.1313446299543015</v>
      </c>
    </row>
    <row r="40" spans="1:17" s="1" customFormat="1" ht="12" x14ac:dyDescent="0.25">
      <c r="A40" s="1" t="s">
        <v>16</v>
      </c>
      <c r="B40" s="2">
        <v>38.830609855448259</v>
      </c>
      <c r="C40" s="2">
        <v>263.03185263039654</v>
      </c>
      <c r="D40" s="2">
        <v>467.1489175613163</v>
      </c>
      <c r="E40" s="3">
        <f t="shared" si="1"/>
        <v>0.56305782319590181</v>
      </c>
      <c r="F40" s="4">
        <v>5.6246987421790379E-2</v>
      </c>
      <c r="G40" s="4">
        <v>1.9272155191417291E-3</v>
      </c>
      <c r="H40" s="4">
        <v>0.55280762955087326</v>
      </c>
      <c r="I40" s="4">
        <v>1.5448392683993653E-2</v>
      </c>
      <c r="J40" s="4">
        <v>7.0961227249413825E-2</v>
      </c>
      <c r="K40" s="4">
        <v>7.1919912800626803E-4</v>
      </c>
      <c r="L40" s="2">
        <v>461.15499999999997</v>
      </c>
      <c r="M40" s="2">
        <v>108.32</v>
      </c>
      <c r="N40" s="2">
        <v>446.83420447340421</v>
      </c>
      <c r="O40" s="2">
        <v>10.106293948517807</v>
      </c>
      <c r="P40" s="2">
        <v>441.94416392451217</v>
      </c>
      <c r="Q40" s="2">
        <v>4.3356331277323257</v>
      </c>
    </row>
    <row r="41" spans="1:17" s="1" customFormat="1" ht="12" x14ac:dyDescent="0.25">
      <c r="A41" s="1" t="s">
        <v>17</v>
      </c>
      <c r="B41" s="2">
        <v>43.802410800307477</v>
      </c>
      <c r="C41" s="2">
        <v>468.50052114204294</v>
      </c>
      <c r="D41" s="2">
        <v>474.62390881730823</v>
      </c>
      <c r="E41" s="3">
        <f t="shared" si="1"/>
        <v>0.98709844244778178</v>
      </c>
      <c r="F41" s="4">
        <v>5.5233324916556151E-2</v>
      </c>
      <c r="G41" s="4">
        <v>1.3775805170048025E-3</v>
      </c>
      <c r="H41" s="4">
        <v>0.54220231600298507</v>
      </c>
      <c r="I41" s="4">
        <v>1.3439559250867251E-2</v>
      </c>
      <c r="J41" s="4">
        <v>7.0739495888071505E-2</v>
      </c>
      <c r="K41" s="4">
        <v>6.1377915931095934E-4</v>
      </c>
      <c r="L41" s="2">
        <v>420.42</v>
      </c>
      <c r="M41" s="2">
        <v>55.55</v>
      </c>
      <c r="N41" s="2">
        <v>439.87558528535004</v>
      </c>
      <c r="O41" s="2">
        <v>8.8536342601116154</v>
      </c>
      <c r="P41" s="2">
        <v>440.60936286473759</v>
      </c>
      <c r="Q41" s="2">
        <v>3.7029248276705267</v>
      </c>
    </row>
    <row r="42" spans="1:17" s="1" customFormat="1" ht="12" x14ac:dyDescent="0.25">
      <c r="A42" s="1" t="s">
        <v>18</v>
      </c>
      <c r="B42" s="2">
        <v>66.215874768267952</v>
      </c>
      <c r="C42" s="2">
        <v>394.82800960096637</v>
      </c>
      <c r="D42" s="2">
        <v>795.93351502898065</v>
      </c>
      <c r="E42" s="3">
        <f t="shared" si="1"/>
        <v>0.49605651998030303</v>
      </c>
      <c r="F42" s="4">
        <v>5.6945001168177717E-2</v>
      </c>
      <c r="G42" s="4">
        <v>1.2834813815848034E-3</v>
      </c>
      <c r="H42" s="4">
        <v>0.56240875069354723</v>
      </c>
      <c r="I42" s="4">
        <v>1.2943520646515987E-2</v>
      </c>
      <c r="J42" s="4">
        <v>7.1397972799587817E-2</v>
      </c>
      <c r="K42" s="4">
        <v>8.6150547798349852E-4</v>
      </c>
      <c r="L42" s="2">
        <v>500.04</v>
      </c>
      <c r="M42" s="2">
        <v>49.994999999999997</v>
      </c>
      <c r="N42" s="2">
        <v>453.09306124482856</v>
      </c>
      <c r="O42" s="2">
        <v>8.4174160660002251</v>
      </c>
      <c r="P42" s="2">
        <v>444.57252124904835</v>
      </c>
      <c r="Q42" s="2">
        <v>5.189084043418891</v>
      </c>
    </row>
    <row r="43" spans="1:17" s="1" customFormat="1" ht="12" x14ac:dyDescent="0.25">
      <c r="A43" s="1" t="s">
        <v>19</v>
      </c>
      <c r="B43" s="2">
        <v>48.404168811491459</v>
      </c>
      <c r="C43" s="2">
        <v>295.38218655612883</v>
      </c>
      <c r="D43" s="2">
        <v>578.41510338838702</v>
      </c>
      <c r="E43" s="3">
        <f t="shared" si="1"/>
        <v>0.51067509272452249</v>
      </c>
      <c r="F43" s="4">
        <v>5.5731303543783105E-2</v>
      </c>
      <c r="G43" s="4">
        <v>1.4320769608065465E-3</v>
      </c>
      <c r="H43" s="4">
        <v>0.55014135270181785</v>
      </c>
      <c r="I43" s="4">
        <v>1.3676437330267658E-2</v>
      </c>
      <c r="J43" s="4">
        <v>7.1437756361874397E-2</v>
      </c>
      <c r="K43" s="4">
        <v>6.6796849918353426E-4</v>
      </c>
      <c r="L43" s="2">
        <v>442.64</v>
      </c>
      <c r="M43" s="2">
        <v>57.402500000000003</v>
      </c>
      <c r="N43" s="2">
        <v>445.08922380526269</v>
      </c>
      <c r="O43" s="2">
        <v>8.9635347246628161</v>
      </c>
      <c r="P43" s="2">
        <v>444.81188753987453</v>
      </c>
      <c r="Q43" s="2">
        <v>4.0260719742261282</v>
      </c>
    </row>
    <row r="44" spans="1:17" s="1" customFormat="1" ht="12" x14ac:dyDescent="0.25">
      <c r="A44" s="1" t="s">
        <v>20</v>
      </c>
      <c r="B44" s="2">
        <v>195.21628672001731</v>
      </c>
      <c r="C44" s="2">
        <v>325.20168151599819</v>
      </c>
      <c r="D44" s="2">
        <v>323.52930131818334</v>
      </c>
      <c r="E44" s="3">
        <f t="shared" si="1"/>
        <v>1.0051691769215367</v>
      </c>
      <c r="F44" s="4">
        <v>0.14663297749992607</v>
      </c>
      <c r="G44" s="4">
        <v>2.9674623150964573E-3</v>
      </c>
      <c r="H44" s="4">
        <v>8.831877641255085</v>
      </c>
      <c r="I44" s="4">
        <v>0.18658522461532928</v>
      </c>
      <c r="J44" s="4">
        <v>0.435688312284218</v>
      </c>
      <c r="K44" s="4">
        <v>5.0960789408599225E-3</v>
      </c>
      <c r="L44" s="2">
        <v>2307.1</v>
      </c>
      <c r="M44" s="2">
        <v>35.342500000000001</v>
      </c>
      <c r="N44" s="2">
        <v>2320.7898941327603</v>
      </c>
      <c r="O44" s="2">
        <v>19.334026319240458</v>
      </c>
      <c r="P44" s="2">
        <v>2331.3095525531826</v>
      </c>
      <c r="Q44" s="2">
        <v>22.916615549496587</v>
      </c>
    </row>
    <row r="45" spans="1:17" s="1" customFormat="1" ht="12" x14ac:dyDescent="0.25">
      <c r="A45" s="1" t="s">
        <v>21</v>
      </c>
      <c r="B45" s="2">
        <v>109.24145198941572</v>
      </c>
      <c r="C45" s="2">
        <v>785.28536759750546</v>
      </c>
      <c r="D45" s="2">
        <v>1293.2853689320016</v>
      </c>
      <c r="E45" s="3">
        <f t="shared" si="1"/>
        <v>0.60720192655237115</v>
      </c>
      <c r="F45" s="4">
        <v>5.3347108985329489E-2</v>
      </c>
      <c r="G45" s="4">
        <v>2.2934785999001788E-3</v>
      </c>
      <c r="H45" s="4">
        <v>0.531475387838649</v>
      </c>
      <c r="I45" s="4">
        <v>1.7196586707943214E-2</v>
      </c>
      <c r="J45" s="4">
        <v>7.1622902471793162E-2</v>
      </c>
      <c r="K45" s="4">
        <v>1.033896278642039E-3</v>
      </c>
      <c r="L45" s="2">
        <v>342.65</v>
      </c>
      <c r="M45" s="2">
        <v>98.137500000000003</v>
      </c>
      <c r="N45" s="2">
        <v>432.78831957872296</v>
      </c>
      <c r="O45" s="2">
        <v>11.4053015298555</v>
      </c>
      <c r="P45" s="2">
        <v>445.92574169681814</v>
      </c>
      <c r="Q45" s="2">
        <v>6.2241271254338457</v>
      </c>
    </row>
    <row r="46" spans="1:17" s="1" customFormat="1" ht="12" x14ac:dyDescent="0.25">
      <c r="A46" s="1" t="s">
        <v>22</v>
      </c>
      <c r="B46" s="2">
        <v>47.355169941660435</v>
      </c>
      <c r="C46" s="2">
        <v>174.51272544125854</v>
      </c>
      <c r="D46" s="2">
        <v>610.89135205567163</v>
      </c>
      <c r="E46" s="3">
        <f t="shared" si="1"/>
        <v>0.28566900620546826</v>
      </c>
      <c r="F46" s="4">
        <v>5.4848350006902358E-2</v>
      </c>
      <c r="G46" s="4">
        <v>1.3254138081197676E-3</v>
      </c>
      <c r="H46" s="4">
        <v>0.53195442091175993</v>
      </c>
      <c r="I46" s="4">
        <v>1.2486505295274184E-2</v>
      </c>
      <c r="J46" s="4">
        <v>7.0163460679201969E-2</v>
      </c>
      <c r="K46" s="4">
        <v>5.9205872497689657E-4</v>
      </c>
      <c r="L46" s="2">
        <v>405.60500000000002</v>
      </c>
      <c r="M46" s="2">
        <v>53.697499999999998</v>
      </c>
      <c r="N46" s="2">
        <v>433.1058734962055</v>
      </c>
      <c r="O46" s="2">
        <v>8.2813241462687674</v>
      </c>
      <c r="P46" s="2">
        <v>437.14039513962786</v>
      </c>
      <c r="Q46" s="2">
        <v>3.5742267089202215</v>
      </c>
    </row>
    <row r="47" spans="1:17" s="1" customFormat="1" ht="12" x14ac:dyDescent="0.25">
      <c r="A47" s="1" t="s">
        <v>59</v>
      </c>
      <c r="B47" s="2">
        <v>23.236202513657005</v>
      </c>
      <c r="C47" s="2">
        <v>210.04677339068829</v>
      </c>
      <c r="D47" s="2">
        <v>255.56880099974103</v>
      </c>
      <c r="E47" s="3">
        <f t="shared" si="1"/>
        <v>0.82187955872947549</v>
      </c>
      <c r="F47" s="4">
        <v>5.4048227658771056E-2</v>
      </c>
      <c r="G47" s="4">
        <v>2.1669698336828705E-3</v>
      </c>
      <c r="H47" s="4">
        <v>0.52710652377003597</v>
      </c>
      <c r="I47" s="4">
        <v>1.5820931474853538E-2</v>
      </c>
      <c r="J47" s="4">
        <v>7.0353562326235131E-2</v>
      </c>
      <c r="K47" s="4">
        <v>6.2501104375905321E-4</v>
      </c>
      <c r="L47" s="2">
        <v>372.27499999999998</v>
      </c>
      <c r="M47" s="2">
        <v>90.732500000000002</v>
      </c>
      <c r="N47" s="2">
        <v>429.88758081648132</v>
      </c>
      <c r="O47" s="2">
        <v>10.523501057119612</v>
      </c>
      <c r="P47" s="2">
        <v>438.28542126511968</v>
      </c>
      <c r="Q47" s="2">
        <v>3.7716845537480648</v>
      </c>
    </row>
    <row r="48" spans="1:17" s="1" customFormat="1" ht="12" x14ac:dyDescent="0.25">
      <c r="A48" s="1" t="s">
        <v>32</v>
      </c>
      <c r="B48" s="2">
        <v>54.484740052766597</v>
      </c>
      <c r="C48" s="2">
        <v>327.95225073843346</v>
      </c>
      <c r="D48" s="2">
        <v>652.79686798938212</v>
      </c>
      <c r="E48" s="3">
        <f t="shared" si="1"/>
        <v>0.50238024540241466</v>
      </c>
      <c r="F48" s="4">
        <v>5.5830341962831979E-2</v>
      </c>
      <c r="G48" s="4">
        <v>1.1621074272029094E-3</v>
      </c>
      <c r="H48" s="4">
        <v>0.55399211146462668</v>
      </c>
      <c r="I48" s="4">
        <v>1.2239003024752032E-2</v>
      </c>
      <c r="J48" s="4">
        <v>7.1522812481647866E-2</v>
      </c>
      <c r="K48" s="4">
        <v>7.4769911258850991E-4</v>
      </c>
      <c r="L48" s="2">
        <v>455.6</v>
      </c>
      <c r="M48" s="2">
        <v>50.92</v>
      </c>
      <c r="N48" s="2">
        <v>447.60844357514583</v>
      </c>
      <c r="O48" s="2">
        <v>8.0027911514610981</v>
      </c>
      <c r="P48" s="2">
        <v>445.32361601966295</v>
      </c>
      <c r="Q48" s="2">
        <v>4.5046738847118863</v>
      </c>
    </row>
    <row r="49" spans="1:17" s="1" customFormat="1" ht="12" x14ac:dyDescent="0.25">
      <c r="A49" s="5" t="s">
        <v>23</v>
      </c>
      <c r="B49" s="6">
        <v>340.54088209496291</v>
      </c>
      <c r="C49" s="6">
        <v>103.21360200931902</v>
      </c>
      <c r="D49" s="6">
        <v>1153.1200806605239</v>
      </c>
      <c r="E49" s="3">
        <f t="shared" si="1"/>
        <v>8.9508112589797906E-2</v>
      </c>
      <c r="F49" s="7">
        <v>0.11294518590002776</v>
      </c>
      <c r="G49" s="7">
        <v>1.9347582635531792E-3</v>
      </c>
      <c r="H49" s="7">
        <v>5.1117719346008252</v>
      </c>
      <c r="I49" s="7">
        <v>8.9285495262984044E-2</v>
      </c>
      <c r="J49" s="7">
        <v>0.32649026148032967</v>
      </c>
      <c r="K49" s="7">
        <v>3.3353706767234041E-3</v>
      </c>
      <c r="L49" s="6">
        <v>1847.2249999999999</v>
      </c>
      <c r="M49" s="6">
        <v>31.482500000000073</v>
      </c>
      <c r="N49" s="6">
        <v>1838.0633972716385</v>
      </c>
      <c r="O49" s="6">
        <v>14.886066558893662</v>
      </c>
      <c r="P49" s="6">
        <v>1821.3476425701269</v>
      </c>
      <c r="Q49" s="6">
        <v>16.238887157900159</v>
      </c>
    </row>
    <row r="50" spans="1:17" s="1" customFormat="1" ht="12" x14ac:dyDescent="0.25">
      <c r="A50" s="1" t="s">
        <v>24</v>
      </c>
      <c r="B50" s="2">
        <v>192.50187195777141</v>
      </c>
      <c r="C50" s="2">
        <v>729.09390716558198</v>
      </c>
      <c r="D50" s="2">
        <v>2350.2931941184834</v>
      </c>
      <c r="E50" s="3">
        <f t="shared" si="1"/>
        <v>0.31021402308023138</v>
      </c>
      <c r="F50" s="4">
        <v>5.7066232131130303E-2</v>
      </c>
      <c r="G50" s="4">
        <v>1.3962085423238548E-3</v>
      </c>
      <c r="H50" s="4">
        <v>0.55845028891308146</v>
      </c>
      <c r="I50" s="4">
        <v>1.385307122041844E-2</v>
      </c>
      <c r="J50" s="4">
        <v>7.0594203483441281E-2</v>
      </c>
      <c r="K50" s="4">
        <v>8.3789341327343678E-4</v>
      </c>
      <c r="L50" s="2">
        <v>494.48500000000001</v>
      </c>
      <c r="M50" s="2">
        <v>53.697499999999998</v>
      </c>
      <c r="N50" s="2">
        <v>450.5172594458358</v>
      </c>
      <c r="O50" s="2">
        <v>9.0309418594491344</v>
      </c>
      <c r="P50" s="2">
        <v>439.73456691913196</v>
      </c>
      <c r="Q50" s="2">
        <v>5.0508279783095267</v>
      </c>
    </row>
    <row r="51" spans="1:17" s="1" customFormat="1" ht="12" x14ac:dyDescent="0.25">
      <c r="A51" s="5" t="s">
        <v>25</v>
      </c>
      <c r="B51" s="6">
        <v>438.17973379181552</v>
      </c>
      <c r="C51" s="6">
        <v>44.315214471890883</v>
      </c>
      <c r="D51" s="6">
        <v>1448.8834089272511</v>
      </c>
      <c r="E51" s="3">
        <f t="shared" si="1"/>
        <v>3.058576984099896E-2</v>
      </c>
      <c r="F51" s="7">
        <v>0.11584301679278712</v>
      </c>
      <c r="G51" s="7">
        <v>1.9753031357522982E-3</v>
      </c>
      <c r="H51" s="7">
        <v>5.5639305543131385</v>
      </c>
      <c r="I51" s="7">
        <v>9.8572127667282336E-2</v>
      </c>
      <c r="J51" s="7">
        <v>0.34578128886747123</v>
      </c>
      <c r="K51" s="7">
        <v>3.2423756992528245E-3</v>
      </c>
      <c r="L51" s="6">
        <v>1894.4449999999999</v>
      </c>
      <c r="M51" s="6">
        <v>31.017499999999998</v>
      </c>
      <c r="N51" s="6">
        <v>1910.534186312851</v>
      </c>
      <c r="O51" s="6">
        <v>15.303496910442234</v>
      </c>
      <c r="P51" s="6">
        <v>1914.4221003860268</v>
      </c>
      <c r="Q51" s="6">
        <v>15.565640385786336</v>
      </c>
    </row>
    <row r="52" spans="1:17" s="1" customFormat="1" ht="12" x14ac:dyDescent="0.25">
      <c r="A52" s="1" t="s">
        <v>26</v>
      </c>
      <c r="B52" s="2">
        <v>53.677622002986993</v>
      </c>
      <c r="C52" s="2">
        <v>379.34977951559642</v>
      </c>
      <c r="D52" s="2">
        <v>630.02051236954821</v>
      </c>
      <c r="E52" s="3">
        <f t="shared" si="1"/>
        <v>0.60212290245731392</v>
      </c>
      <c r="F52" s="4">
        <v>5.5622764862706169E-2</v>
      </c>
      <c r="G52" s="4">
        <v>2.0654486470619011E-3</v>
      </c>
      <c r="H52" s="4">
        <v>0.53330058852324302</v>
      </c>
      <c r="I52" s="4">
        <v>1.8346025498128686E-2</v>
      </c>
      <c r="J52" s="4">
        <v>6.935335001953602E-2</v>
      </c>
      <c r="K52" s="4">
        <v>8.0075813058155224E-4</v>
      </c>
      <c r="L52" s="2">
        <v>438.935</v>
      </c>
      <c r="M52" s="2">
        <v>81.472499999999997</v>
      </c>
      <c r="N52" s="2">
        <v>433.99772481899106</v>
      </c>
      <c r="O52" s="2">
        <v>12.152697715008108</v>
      </c>
      <c r="P52" s="2">
        <v>432.25863018315857</v>
      </c>
      <c r="Q52" s="2">
        <v>4.8328739170566068</v>
      </c>
    </row>
    <row r="53" spans="1:17" s="1" customFormat="1" ht="12" x14ac:dyDescent="0.25">
      <c r="A53" s="1" t="s">
        <v>27</v>
      </c>
      <c r="B53" s="2">
        <v>86.850668097642568</v>
      </c>
      <c r="C53" s="2">
        <v>704.46563590627341</v>
      </c>
      <c r="D53" s="2">
        <v>916.06144104502368</v>
      </c>
      <c r="E53" s="3">
        <f t="shared" si="1"/>
        <v>0.76901570608913938</v>
      </c>
      <c r="F53" s="4">
        <v>5.7268120914355444E-2</v>
      </c>
      <c r="G53" s="4">
        <v>1.5804582142013267E-3</v>
      </c>
      <c r="H53" s="4">
        <v>0.5592426919595328</v>
      </c>
      <c r="I53" s="4">
        <v>1.4791424531681346E-2</v>
      </c>
      <c r="J53" s="4">
        <v>7.1000525172247975E-2</v>
      </c>
      <c r="K53" s="4">
        <v>9.1319580063214337E-4</v>
      </c>
      <c r="L53" s="2">
        <v>501.89</v>
      </c>
      <c r="M53" s="2">
        <v>61.104999999999997</v>
      </c>
      <c r="N53" s="2">
        <v>451.03340561351632</v>
      </c>
      <c r="O53" s="2">
        <v>9.6370972903375751</v>
      </c>
      <c r="P53" s="2">
        <v>442.18070473746423</v>
      </c>
      <c r="Q53" s="2">
        <v>5.5017623458031553</v>
      </c>
    </row>
    <row r="54" spans="1:17" s="5" customFormat="1" ht="12" x14ac:dyDescent="0.25">
      <c r="A54" s="1" t="s">
        <v>28</v>
      </c>
      <c r="B54" s="2">
        <v>36.272250164808185</v>
      </c>
      <c r="C54" s="2">
        <v>222.33772092096387</v>
      </c>
      <c r="D54" s="2">
        <v>442.2889002206598</v>
      </c>
      <c r="E54" s="3">
        <f t="shared" si="1"/>
        <v>0.50269794428492021</v>
      </c>
      <c r="F54" s="4">
        <v>5.5071557729647808E-2</v>
      </c>
      <c r="G54" s="4">
        <v>1.3908686425324068E-3</v>
      </c>
      <c r="H54" s="4">
        <v>0.53152311198097724</v>
      </c>
      <c r="I54" s="4">
        <v>1.3535425449640797E-2</v>
      </c>
      <c r="J54" s="4">
        <v>6.9660065067941035E-2</v>
      </c>
      <c r="K54" s="4">
        <v>7.2456813437791448E-4</v>
      </c>
      <c r="L54" s="2">
        <v>416.71499999999997</v>
      </c>
      <c r="M54" s="2">
        <v>55.55</v>
      </c>
      <c r="N54" s="2">
        <v>432.81996065550317</v>
      </c>
      <c r="O54" s="2">
        <v>8.9786639736948093</v>
      </c>
      <c r="P54" s="2">
        <v>434.10734439645921</v>
      </c>
      <c r="Q54" s="2">
        <v>4.3729705217492993</v>
      </c>
    </row>
    <row r="55" spans="1:17" s="5" customFormat="1" ht="12.75" customHeight="1" x14ac:dyDescent="0.25">
      <c r="A55" s="1" t="s">
        <v>29</v>
      </c>
      <c r="B55" s="2">
        <v>31.94920430550205</v>
      </c>
      <c r="C55" s="2">
        <v>253.19301696943731</v>
      </c>
      <c r="D55" s="2">
        <v>365.52804358387482</v>
      </c>
      <c r="E55" s="3">
        <f t="shared" si="1"/>
        <v>0.69267740577978143</v>
      </c>
      <c r="F55" s="4">
        <v>5.5472629305001818E-2</v>
      </c>
      <c r="G55" s="4">
        <v>1.6171720807845993E-3</v>
      </c>
      <c r="H55" s="4">
        <v>0.54127635710840005</v>
      </c>
      <c r="I55" s="4">
        <v>1.5219405268567065E-2</v>
      </c>
      <c r="J55" s="4">
        <v>7.0473464539197214E-2</v>
      </c>
      <c r="K55" s="4">
        <v>6.6980646408323853E-4</v>
      </c>
      <c r="L55" s="2">
        <v>431.53</v>
      </c>
      <c r="M55" s="2">
        <v>64.807500000000005</v>
      </c>
      <c r="N55" s="2">
        <v>439.26575262716761</v>
      </c>
      <c r="O55" s="2">
        <v>10.030895665308783</v>
      </c>
      <c r="P55" s="2">
        <v>439.00751540650748</v>
      </c>
      <c r="Q55" s="2">
        <v>4.0405493210049199</v>
      </c>
    </row>
    <row r="56" spans="1:17" s="5" customFormat="1" ht="12" x14ac:dyDescent="0.25">
      <c r="A56" s="1" t="s">
        <v>30</v>
      </c>
      <c r="B56" s="2">
        <v>176.55354495190747</v>
      </c>
      <c r="C56" s="2">
        <v>1347.7604299332793</v>
      </c>
      <c r="D56" s="2">
        <v>2067.6765540364686</v>
      </c>
      <c r="E56" s="3">
        <f t="shared" si="1"/>
        <v>0.65182362652524817</v>
      </c>
      <c r="F56" s="4">
        <v>5.4608650358448842E-2</v>
      </c>
      <c r="G56" s="4">
        <v>1.4410317578531433E-3</v>
      </c>
      <c r="H56" s="4">
        <v>0.53414755013283621</v>
      </c>
      <c r="I56" s="4">
        <v>1.4904936587389946E-2</v>
      </c>
      <c r="J56" s="4">
        <v>7.0298846526037781E-2</v>
      </c>
      <c r="K56" s="4">
        <v>7.1051804458055186E-4</v>
      </c>
      <c r="L56" s="2">
        <v>394.495</v>
      </c>
      <c r="M56" s="2">
        <v>54.625</v>
      </c>
      <c r="N56" s="2">
        <v>434.55844529289703</v>
      </c>
      <c r="O56" s="2">
        <v>9.8693299218051393</v>
      </c>
      <c r="P56" s="2">
        <v>437.95587620773688</v>
      </c>
      <c r="Q56" s="2">
        <v>4.2859827731065723</v>
      </c>
    </row>
  </sheetData>
  <sortState xmlns:xlrd2="http://schemas.microsoft.com/office/spreadsheetml/2017/richdata2" ref="A34:Q56">
    <sortCondition ref="A34:A56"/>
  </sortState>
  <mergeCells count="1">
    <mergeCell ref="A1:R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5ECD7-4FDA-4B95-B6B1-046D85AC6D76}">
  <dimension ref="A2:Q54"/>
  <sheetViews>
    <sheetView zoomScale="115" zoomScaleNormal="115" workbookViewId="0">
      <selection activeCell="I10" sqref="I10"/>
    </sheetView>
  </sheetViews>
  <sheetFormatPr defaultRowHeight="13.8" x14ac:dyDescent="0.25"/>
  <sheetData>
    <row r="2" spans="1:17" x14ac:dyDescent="0.25">
      <c r="B2" t="s">
        <v>1</v>
      </c>
      <c r="C2" t="s">
        <v>2</v>
      </c>
      <c r="D2" t="s">
        <v>3</v>
      </c>
      <c r="E2" t="s">
        <v>61</v>
      </c>
      <c r="F2" t="s">
        <v>4</v>
      </c>
      <c r="G2" t="s">
        <v>4</v>
      </c>
      <c r="H2" t="s">
        <v>5</v>
      </c>
      <c r="I2" t="s">
        <v>5</v>
      </c>
      <c r="J2" t="s">
        <v>6</v>
      </c>
      <c r="K2" t="s">
        <v>6</v>
      </c>
      <c r="L2" t="s">
        <v>4</v>
      </c>
      <c r="M2" t="s">
        <v>4</v>
      </c>
      <c r="N2" t="s">
        <v>5</v>
      </c>
      <c r="O2" t="s">
        <v>5</v>
      </c>
      <c r="P2" t="s">
        <v>6</v>
      </c>
      <c r="Q2" t="s">
        <v>6</v>
      </c>
    </row>
    <row r="3" spans="1:17" x14ac:dyDescent="0.25">
      <c r="A3" t="s">
        <v>0</v>
      </c>
      <c r="F3" t="s">
        <v>8</v>
      </c>
      <c r="G3" t="s">
        <v>9</v>
      </c>
      <c r="H3" t="s">
        <v>8</v>
      </c>
      <c r="I3" t="s">
        <v>9</v>
      </c>
      <c r="J3" t="s">
        <v>8</v>
      </c>
      <c r="K3" t="s">
        <v>9</v>
      </c>
      <c r="L3" t="s">
        <v>10</v>
      </c>
      <c r="M3" t="s">
        <v>9</v>
      </c>
      <c r="N3" t="s">
        <v>10</v>
      </c>
      <c r="O3" t="s">
        <v>9</v>
      </c>
      <c r="P3" t="s">
        <v>10</v>
      </c>
      <c r="Q3" t="s">
        <v>9</v>
      </c>
    </row>
    <row r="4" spans="1:17" x14ac:dyDescent="0.25">
      <c r="A4" t="s">
        <v>0</v>
      </c>
      <c r="B4" t="s">
        <v>11</v>
      </c>
      <c r="C4" t="s">
        <v>11</v>
      </c>
      <c r="D4" t="s">
        <v>11</v>
      </c>
      <c r="F4" t="s">
        <v>0</v>
      </c>
      <c r="G4" t="s">
        <v>0</v>
      </c>
      <c r="H4" t="s">
        <v>0</v>
      </c>
      <c r="I4" t="s">
        <v>0</v>
      </c>
      <c r="J4" t="s">
        <v>0</v>
      </c>
      <c r="K4" t="s">
        <v>0</v>
      </c>
      <c r="L4" t="s">
        <v>0</v>
      </c>
      <c r="M4" t="s">
        <v>0</v>
      </c>
      <c r="N4" t="s">
        <v>0</v>
      </c>
      <c r="O4" t="s">
        <v>0</v>
      </c>
      <c r="P4" t="s">
        <v>0</v>
      </c>
      <c r="Q4" t="s">
        <v>0</v>
      </c>
    </row>
    <row r="5" spans="1:17" x14ac:dyDescent="0.25">
      <c r="A5" t="s">
        <v>62</v>
      </c>
    </row>
    <row r="6" spans="1:17" x14ac:dyDescent="0.25">
      <c r="A6" t="s">
        <v>58</v>
      </c>
      <c r="B6">
        <v>153.81075774352658</v>
      </c>
      <c r="C6">
        <v>174.48031709800227</v>
      </c>
      <c r="D6">
        <v>1762.9034985191718</v>
      </c>
      <c r="E6">
        <v>9.8973266117268865E-2</v>
      </c>
      <c r="F6">
        <v>5.2741244124761E-2</v>
      </c>
      <c r="G6">
        <v>4.7414810394531054E-3</v>
      </c>
      <c r="H6">
        <v>0.54425253129249018</v>
      </c>
      <c r="I6">
        <v>5.050232628186084E-2</v>
      </c>
      <c r="J6">
        <v>7.0071315787528718E-2</v>
      </c>
      <c r="K6">
        <v>1.0550953992853767E-3</v>
      </c>
      <c r="L6">
        <v>316.72500000000002</v>
      </c>
      <c r="M6">
        <v>205.53</v>
      </c>
      <c r="N6">
        <v>441.22454664696068</v>
      </c>
      <c r="O6">
        <v>33.20784543665053</v>
      </c>
      <c r="P6">
        <v>436.58531198390222</v>
      </c>
      <c r="Q6">
        <v>6.3605656806852835</v>
      </c>
    </row>
    <row r="7" spans="1:17" x14ac:dyDescent="0.25">
      <c r="A7" t="s">
        <v>35</v>
      </c>
      <c r="B7">
        <v>46.405873097580098</v>
      </c>
      <c r="C7">
        <v>543.73187541674554</v>
      </c>
      <c r="D7">
        <v>554.82593770728272</v>
      </c>
      <c r="E7">
        <v>0.98000442744911787</v>
      </c>
      <c r="F7">
        <v>5.6950539099644516E-2</v>
      </c>
      <c r="G7">
        <v>1.3574982293010521E-3</v>
      </c>
      <c r="H7">
        <v>0.56196990248657075</v>
      </c>
      <c r="I7">
        <v>1.3378997325723592E-2</v>
      </c>
      <c r="J7">
        <v>7.1229772067377517E-2</v>
      </c>
      <c r="K7">
        <v>6.5942485873250571E-4</v>
      </c>
      <c r="L7">
        <v>500.04</v>
      </c>
      <c r="M7">
        <v>53.7</v>
      </c>
      <c r="N7">
        <v>452.80782114770199</v>
      </c>
      <c r="O7">
        <v>8.7026759953077359</v>
      </c>
      <c r="P7">
        <v>443.56040741790258</v>
      </c>
      <c r="Q7">
        <v>3.9754891673338983</v>
      </c>
    </row>
    <row r="8" spans="1:17" x14ac:dyDescent="0.25">
      <c r="A8" t="s">
        <v>36</v>
      </c>
      <c r="B8">
        <v>54.469041263078537</v>
      </c>
      <c r="C8">
        <v>117.41652522560149</v>
      </c>
      <c r="D8">
        <v>718.10521637622105</v>
      </c>
      <c r="E8">
        <v>0.1635088042085549</v>
      </c>
      <c r="F8">
        <v>5.6648978737831694E-2</v>
      </c>
      <c r="G8">
        <v>1.3428012579084598E-3</v>
      </c>
      <c r="H8">
        <v>0.56403844733298492</v>
      </c>
      <c r="I8">
        <v>1.362357377568784E-2</v>
      </c>
      <c r="J8">
        <v>7.1751002499874136E-2</v>
      </c>
      <c r="K8">
        <v>5.4834687182544724E-4</v>
      </c>
      <c r="L8">
        <v>479.67</v>
      </c>
      <c r="M8">
        <v>47.217500000000001</v>
      </c>
      <c r="N8">
        <v>454.15162158165634</v>
      </c>
      <c r="O8">
        <v>8.8498949814899301</v>
      </c>
      <c r="P8">
        <v>446.69628932438627</v>
      </c>
      <c r="Q8">
        <v>3.3070293543661138</v>
      </c>
    </row>
    <row r="9" spans="1:17" x14ac:dyDescent="0.25">
      <c r="A9" t="s">
        <v>37</v>
      </c>
      <c r="B9">
        <v>43.758181790143858</v>
      </c>
      <c r="C9">
        <v>311.78483158134355</v>
      </c>
      <c r="D9">
        <v>563.87589493504447</v>
      </c>
      <c r="E9">
        <v>0.55293165461038107</v>
      </c>
      <c r="F9">
        <v>5.6656601048926884E-2</v>
      </c>
      <c r="G9">
        <v>2.9383608375276988E-3</v>
      </c>
      <c r="H9">
        <v>0.56833220947013596</v>
      </c>
      <c r="I9">
        <v>1.8310331513694707E-2</v>
      </c>
      <c r="J9">
        <v>7.077532425419332E-2</v>
      </c>
      <c r="K9">
        <v>7.1712663746046788E-4</v>
      </c>
      <c r="L9">
        <v>479.67</v>
      </c>
      <c r="M9">
        <v>110.94499999999999</v>
      </c>
      <c r="N9">
        <v>456.93533814471874</v>
      </c>
      <c r="O9">
        <v>11.858702754740451</v>
      </c>
      <c r="P9">
        <v>440.82506483918849</v>
      </c>
      <c r="Q9">
        <v>4.3238921676781299</v>
      </c>
    </row>
    <row r="10" spans="1:17" x14ac:dyDescent="0.25">
      <c r="A10" t="s">
        <v>38</v>
      </c>
      <c r="B10">
        <v>69.861199273345193</v>
      </c>
      <c r="C10">
        <v>338.08036426783389</v>
      </c>
      <c r="D10">
        <v>914.14205011526099</v>
      </c>
      <c r="E10">
        <v>0.36983351135111497</v>
      </c>
      <c r="F10">
        <v>5.671506791156062E-2</v>
      </c>
      <c r="G10">
        <v>1.4639528248323926E-3</v>
      </c>
      <c r="H10">
        <v>0.54490882155553899</v>
      </c>
      <c r="I10">
        <v>1.4412438416156997E-2</v>
      </c>
      <c r="J10">
        <v>6.9379061241984799E-2</v>
      </c>
      <c r="K10">
        <v>7.1445992885089764E-4</v>
      </c>
      <c r="L10">
        <v>479.67</v>
      </c>
      <c r="M10">
        <v>83.322500000000005</v>
      </c>
      <c r="N10">
        <v>441.65598155438551</v>
      </c>
      <c r="O10">
        <v>9.4772577323071303</v>
      </c>
      <c r="P10">
        <v>432.41362403668512</v>
      </c>
      <c r="Q10">
        <v>4.3132213846026177</v>
      </c>
    </row>
    <row r="11" spans="1:17" x14ac:dyDescent="0.25">
      <c r="A11" t="s">
        <v>39</v>
      </c>
      <c r="B11">
        <v>205.47690522232205</v>
      </c>
      <c r="C11">
        <v>766.99644259318734</v>
      </c>
      <c r="D11">
        <v>1491.6756128027816</v>
      </c>
      <c r="E11">
        <v>0.51418447550539526</v>
      </c>
      <c r="F11">
        <v>5.1373434338062574E-2</v>
      </c>
      <c r="G11">
        <v>4.7365588383979883E-3</v>
      </c>
      <c r="H11">
        <v>0.52493868192962345</v>
      </c>
      <c r="I11">
        <v>4.8025648523370122E-2</v>
      </c>
      <c r="J11">
        <v>6.9419955394923502E-2</v>
      </c>
      <c r="K11">
        <v>8.7692230422001174E-4</v>
      </c>
      <c r="L11">
        <v>257.47000000000003</v>
      </c>
      <c r="M11">
        <v>212.935</v>
      </c>
      <c r="N11">
        <v>428.44514462126222</v>
      </c>
      <c r="O11">
        <v>31.979288102200162</v>
      </c>
      <c r="P11">
        <v>432.66013681834482</v>
      </c>
      <c r="Q11">
        <v>5.2912079124947624</v>
      </c>
    </row>
    <row r="12" spans="1:17" x14ac:dyDescent="0.25">
      <c r="A12" t="s">
        <v>40</v>
      </c>
      <c r="B12">
        <v>108.29267019585308</v>
      </c>
      <c r="C12">
        <v>437.48061689149608</v>
      </c>
      <c r="D12">
        <v>1417.3103362882514</v>
      </c>
      <c r="E12">
        <v>0.30866960163234258</v>
      </c>
      <c r="F12">
        <v>5.6538227753403572E-2</v>
      </c>
      <c r="G12">
        <v>1.1703055215503597E-3</v>
      </c>
      <c r="H12">
        <v>0.56339151733256421</v>
      </c>
      <c r="I12">
        <v>1.3638069594168818E-2</v>
      </c>
      <c r="J12">
        <v>7.1789905960832109E-2</v>
      </c>
      <c r="K12">
        <v>9.6601967511779244E-4</v>
      </c>
      <c r="L12">
        <v>472.26499999999999</v>
      </c>
      <c r="M12">
        <v>46.292499999999997</v>
      </c>
      <c r="N12">
        <v>453.7315438975121</v>
      </c>
      <c r="O12">
        <v>8.8629515954510243</v>
      </c>
      <c r="P12">
        <v>446.9302832934207</v>
      </c>
      <c r="Q12">
        <v>5.8152561284262045</v>
      </c>
    </row>
    <row r="13" spans="1:17" x14ac:dyDescent="0.25">
      <c r="A13" t="s">
        <v>41</v>
      </c>
      <c r="B13">
        <v>128.37290227259618</v>
      </c>
      <c r="C13">
        <v>1569.4310465298097</v>
      </c>
      <c r="D13">
        <v>1236.1930860096591</v>
      </c>
      <c r="E13">
        <v>1.2695678889418629</v>
      </c>
      <c r="F13">
        <v>5.4208545531186599E-2</v>
      </c>
      <c r="G13">
        <v>3.2495432160821319E-3</v>
      </c>
      <c r="H13">
        <v>0.53944267804832413</v>
      </c>
      <c r="I13">
        <v>3.5196088044077055E-2</v>
      </c>
      <c r="J13">
        <v>6.8738971216690342E-2</v>
      </c>
      <c r="K13">
        <v>8.8631204787632529E-4</v>
      </c>
      <c r="L13">
        <v>388.94</v>
      </c>
      <c r="M13">
        <v>135.17250000000001</v>
      </c>
      <c r="N13">
        <v>438.05701736676912</v>
      </c>
      <c r="O13">
        <v>23.216488532915154</v>
      </c>
      <c r="P13">
        <v>428.55388806559711</v>
      </c>
      <c r="Q13">
        <v>5.3510588849954086</v>
      </c>
    </row>
    <row r="14" spans="1:17" x14ac:dyDescent="0.25">
      <c r="A14" t="s">
        <v>42</v>
      </c>
      <c r="B14">
        <v>51.886557738873861</v>
      </c>
      <c r="C14">
        <v>387.57321188835925</v>
      </c>
      <c r="D14">
        <v>661.47800354912772</v>
      </c>
      <c r="E14">
        <v>0.58592003030917772</v>
      </c>
      <c r="F14">
        <v>5.4485319382702672E-2</v>
      </c>
      <c r="G14">
        <v>1.955457385132542E-3</v>
      </c>
      <c r="H14">
        <v>0.53714859987236363</v>
      </c>
      <c r="I14">
        <v>1.4464906045312765E-2</v>
      </c>
      <c r="J14">
        <v>7.0465711645815068E-2</v>
      </c>
      <c r="K14">
        <v>6.5147783438477842E-4</v>
      </c>
      <c r="L14">
        <v>390.79</v>
      </c>
      <c r="M14">
        <v>84.25</v>
      </c>
      <c r="N14">
        <v>436.54276453042701</v>
      </c>
      <c r="O14">
        <v>9.5595876810504254</v>
      </c>
      <c r="P14">
        <v>438.96082714706887</v>
      </c>
      <c r="Q14">
        <v>3.9303962334286959</v>
      </c>
    </row>
    <row r="15" spans="1:17" x14ac:dyDescent="0.25">
      <c r="A15" t="s">
        <v>43</v>
      </c>
      <c r="B15">
        <v>51.094968088674406</v>
      </c>
      <c r="C15">
        <v>552.73664988546182</v>
      </c>
      <c r="D15">
        <v>615.28274952807453</v>
      </c>
      <c r="E15">
        <v>0.89834576104955655</v>
      </c>
      <c r="F15">
        <v>5.7283562228468657E-2</v>
      </c>
      <c r="G15">
        <v>2.0261770336580877E-3</v>
      </c>
      <c r="H15">
        <v>0.55478645908604807</v>
      </c>
      <c r="I15">
        <v>1.233300888722472E-2</v>
      </c>
      <c r="J15">
        <v>6.986530184476071E-2</v>
      </c>
      <c r="K15">
        <v>5.1488027553399525E-4</v>
      </c>
      <c r="L15">
        <v>501.89</v>
      </c>
      <c r="M15">
        <v>77.767499999999998</v>
      </c>
      <c r="N15">
        <v>448.12734005647144</v>
      </c>
      <c r="O15">
        <v>8.0600699380923757</v>
      </c>
      <c r="P15">
        <v>435.34410587010206</v>
      </c>
      <c r="Q15">
        <v>3.1112767816858389</v>
      </c>
    </row>
    <row r="16" spans="1:17" x14ac:dyDescent="0.25">
      <c r="A16" t="s">
        <v>44</v>
      </c>
      <c r="B16">
        <v>48.063543805446145</v>
      </c>
      <c r="C16">
        <v>498.38766656396132</v>
      </c>
      <c r="D16">
        <v>537.27466261362599</v>
      </c>
      <c r="E16">
        <v>0.92762175707208117</v>
      </c>
      <c r="F16">
        <v>5.5780093900676106E-2</v>
      </c>
      <c r="G16">
        <v>2.1470442131996947E-3</v>
      </c>
      <c r="H16">
        <v>0.55780260334416931</v>
      </c>
      <c r="I16">
        <v>1.4867691716267449E-2</v>
      </c>
      <c r="J16">
        <v>7.1423815495124429E-2</v>
      </c>
      <c r="K16">
        <v>7.0942138007861746E-4</v>
      </c>
      <c r="L16">
        <v>442.64</v>
      </c>
      <c r="M16">
        <v>80.547499999999999</v>
      </c>
      <c r="N16">
        <v>450.09518268716442</v>
      </c>
      <c r="O16">
        <v>9.6956632922275805</v>
      </c>
      <c r="P16">
        <v>444.72801035218271</v>
      </c>
      <c r="Q16">
        <v>4.2751119831995492</v>
      </c>
    </row>
    <row r="17" spans="1:17" x14ac:dyDescent="0.25">
      <c r="A17" t="s">
        <v>45</v>
      </c>
      <c r="B17">
        <v>70.738434897071542</v>
      </c>
      <c r="C17">
        <v>565.90515371835716</v>
      </c>
      <c r="D17">
        <v>807.44654131671302</v>
      </c>
      <c r="E17">
        <v>0.70085773455110556</v>
      </c>
      <c r="F17">
        <v>5.7329095219737204E-2</v>
      </c>
      <c r="G17">
        <v>1.2725796932095031E-3</v>
      </c>
      <c r="H17">
        <v>0.56610661024363029</v>
      </c>
      <c r="I17">
        <v>1.2562638209351194E-2</v>
      </c>
      <c r="J17">
        <v>7.1241912585348732E-2</v>
      </c>
      <c r="K17">
        <v>6.5164192360657382E-4</v>
      </c>
      <c r="L17">
        <v>505.59500000000003</v>
      </c>
      <c r="M17">
        <v>49.994999999999997</v>
      </c>
      <c r="N17">
        <v>455.49339829666644</v>
      </c>
      <c r="O17">
        <v>8.1508562535413152</v>
      </c>
      <c r="P17">
        <v>443.63346584643534</v>
      </c>
      <c r="Q17">
        <v>3.9286974002721999</v>
      </c>
    </row>
    <row r="18" spans="1:17" x14ac:dyDescent="0.25">
      <c r="A18" t="s">
        <v>46</v>
      </c>
      <c r="B18">
        <v>84.237838507689872</v>
      </c>
      <c r="C18">
        <v>690.44437434818121</v>
      </c>
      <c r="D18">
        <v>910.81337756116977</v>
      </c>
      <c r="E18">
        <v>0.75805251806571239</v>
      </c>
      <c r="F18">
        <v>5.6944774988790921E-2</v>
      </c>
      <c r="G18">
        <v>2.5459318412472511E-3</v>
      </c>
      <c r="H18">
        <v>0.56290122027409117</v>
      </c>
      <c r="I18">
        <v>1.6079877051482085E-2</v>
      </c>
      <c r="J18">
        <v>7.1719764850630835E-2</v>
      </c>
      <c r="K18">
        <v>5.3813168034537299E-4</v>
      </c>
      <c r="L18">
        <v>500.04</v>
      </c>
      <c r="M18">
        <v>98.135000000000005</v>
      </c>
      <c r="N18">
        <v>453.41305847717501</v>
      </c>
      <c r="O18">
        <v>10.451296489581782</v>
      </c>
      <c r="P18">
        <v>446.50839702542964</v>
      </c>
      <c r="Q18">
        <v>3.2458398824416301</v>
      </c>
    </row>
    <row r="19" spans="1:17" x14ac:dyDescent="0.25">
      <c r="A19" t="s">
        <v>47</v>
      </c>
      <c r="B19">
        <v>233.96658659393944</v>
      </c>
      <c r="C19">
        <v>1485.8213706794486</v>
      </c>
      <c r="D19">
        <v>2829.2345004699082</v>
      </c>
      <c r="E19">
        <v>0.52516727419825693</v>
      </c>
      <c r="F19">
        <v>5.6100572375383483E-2</v>
      </c>
      <c r="G19">
        <v>1.9694662398247131E-3</v>
      </c>
      <c r="H19">
        <v>0.56923495266598911</v>
      </c>
      <c r="I19">
        <v>2.8077274745688666E-2</v>
      </c>
      <c r="J19">
        <v>7.1426390556935518E-2</v>
      </c>
      <c r="K19">
        <v>1.2067261941932535E-3</v>
      </c>
      <c r="L19">
        <v>457.45</v>
      </c>
      <c r="M19">
        <v>77.77</v>
      </c>
      <c r="N19">
        <v>457.51963172024296</v>
      </c>
      <c r="O19">
        <v>18.17023564012505</v>
      </c>
      <c r="P19">
        <v>444.74350365631761</v>
      </c>
      <c r="Q19">
        <v>7.2644387809144488</v>
      </c>
    </row>
    <row r="20" spans="1:17" x14ac:dyDescent="0.25">
      <c r="A20" t="s">
        <v>48</v>
      </c>
      <c r="B20">
        <v>51.400744303700662</v>
      </c>
      <c r="C20">
        <v>456.51641092876696</v>
      </c>
      <c r="D20">
        <v>581.15827300597687</v>
      </c>
      <c r="E20">
        <v>0.78552854210865197</v>
      </c>
      <c r="F20">
        <v>5.4877344453447746E-2</v>
      </c>
      <c r="G20">
        <v>1.1963740477986986E-3</v>
      </c>
      <c r="H20">
        <v>0.54159967469349746</v>
      </c>
      <c r="I20">
        <v>1.2447102807609309E-2</v>
      </c>
      <c r="J20">
        <v>7.109074247262899E-2</v>
      </c>
      <c r="K20">
        <v>6.2673302311093675E-4</v>
      </c>
      <c r="L20">
        <v>405.60500000000002</v>
      </c>
      <c r="M20">
        <v>43.515000000000001</v>
      </c>
      <c r="N20">
        <v>439.47872985657602</v>
      </c>
      <c r="O20">
        <v>8.2037972452260366</v>
      </c>
      <c r="P20">
        <v>442.72370502300362</v>
      </c>
      <c r="Q20">
        <v>3.779593174026167</v>
      </c>
    </row>
    <row r="21" spans="1:17" x14ac:dyDescent="0.25">
      <c r="A21" t="s">
        <v>40</v>
      </c>
      <c r="B21">
        <v>36.393228072323183</v>
      </c>
      <c r="C21">
        <v>261.20823817278938</v>
      </c>
      <c r="D21">
        <v>431.72919701007413</v>
      </c>
      <c r="E21">
        <v>0.60502796656278557</v>
      </c>
      <c r="F21">
        <v>5.573406206431987E-2</v>
      </c>
      <c r="G21">
        <v>1.6365320436771791E-3</v>
      </c>
      <c r="H21">
        <v>0.55161848090205745</v>
      </c>
      <c r="I21">
        <v>1.6460858776743036E-2</v>
      </c>
      <c r="J21">
        <v>7.1429470570211345E-2</v>
      </c>
      <c r="K21">
        <v>7.3306720248241929E-4</v>
      </c>
      <c r="L21">
        <v>442.64</v>
      </c>
      <c r="M21">
        <v>64.807500000000005</v>
      </c>
      <c r="N21">
        <v>446.05632063793462</v>
      </c>
      <c r="O21">
        <v>10.776297129028166</v>
      </c>
      <c r="P21">
        <v>444.76203503924785</v>
      </c>
      <c r="Q21">
        <v>4.4171416626039175</v>
      </c>
    </row>
    <row r="22" spans="1:17" x14ac:dyDescent="0.25">
      <c r="A22" t="s">
        <v>49</v>
      </c>
      <c r="B22">
        <v>48.256600657168867</v>
      </c>
      <c r="C22">
        <v>458.8455162398393</v>
      </c>
      <c r="D22">
        <v>585.61066460990446</v>
      </c>
      <c r="E22">
        <v>0.78353340191557508</v>
      </c>
      <c r="F22">
        <v>5.529251070933483E-2</v>
      </c>
      <c r="G22">
        <v>1.3470724846094168E-3</v>
      </c>
      <c r="H22">
        <v>0.54255382143606889</v>
      </c>
      <c r="I22">
        <v>1.3447151124429093E-2</v>
      </c>
      <c r="J22">
        <v>7.0677020982219882E-2</v>
      </c>
      <c r="K22">
        <v>5.6251104581642912E-4</v>
      </c>
      <c r="L22">
        <v>433.38</v>
      </c>
      <c r="M22">
        <v>53.7</v>
      </c>
      <c r="N22">
        <v>440.10698941943616</v>
      </c>
      <c r="O22">
        <v>8.8566188635946386</v>
      </c>
      <c r="P22">
        <v>440.23322014233827</v>
      </c>
      <c r="Q22">
        <v>3.3951425147780845</v>
      </c>
    </row>
    <row r="23" spans="1:17" x14ac:dyDescent="0.25">
      <c r="A23" t="s">
        <v>50</v>
      </c>
      <c r="B23">
        <v>101.26687920922139</v>
      </c>
      <c r="C23">
        <v>721.49972892950098</v>
      </c>
      <c r="D23">
        <v>1235.3714780421205</v>
      </c>
      <c r="E23">
        <v>0.58403463391673116</v>
      </c>
      <c r="F23">
        <v>5.6222465980744596E-2</v>
      </c>
      <c r="G23">
        <v>1.3111069039883332E-3</v>
      </c>
      <c r="H23">
        <v>0.55483165272616064</v>
      </c>
      <c r="I23">
        <v>1.2169821406277875E-2</v>
      </c>
      <c r="J23">
        <v>7.1527160747495502E-2</v>
      </c>
      <c r="K23">
        <v>8.112244412087511E-4</v>
      </c>
      <c r="L23">
        <v>461.15499999999997</v>
      </c>
      <c r="M23">
        <v>56.475000000000001</v>
      </c>
      <c r="N23">
        <v>448.1568541991337</v>
      </c>
      <c r="O23">
        <v>7.9533443690760928</v>
      </c>
      <c r="P23">
        <v>445.34977567340673</v>
      </c>
      <c r="Q23">
        <v>4.8863287007349347</v>
      </c>
    </row>
    <row r="24" spans="1:17" x14ac:dyDescent="0.25">
      <c r="A24" t="s">
        <v>51</v>
      </c>
      <c r="B24">
        <v>68.861023097400917</v>
      </c>
      <c r="C24">
        <v>713.91643939153039</v>
      </c>
      <c r="D24">
        <v>795.59900280017087</v>
      </c>
      <c r="E24">
        <v>0.89733199372906136</v>
      </c>
      <c r="F24">
        <v>5.5467087563838155E-2</v>
      </c>
      <c r="G24">
        <v>1.5258059272549342E-3</v>
      </c>
      <c r="H24">
        <v>0.54824339596343286</v>
      </c>
      <c r="I24">
        <v>1.5861355577273157E-2</v>
      </c>
      <c r="J24">
        <v>7.0997315281491169E-2</v>
      </c>
      <c r="K24">
        <v>6.8861309343155571E-4</v>
      </c>
      <c r="L24">
        <v>431.53</v>
      </c>
      <c r="M24">
        <v>65.734999999999999</v>
      </c>
      <c r="N24">
        <v>443.84525089334761</v>
      </c>
      <c r="O24">
        <v>10.406715876211303</v>
      </c>
      <c r="P24">
        <v>442.16138419016215</v>
      </c>
      <c r="Q24">
        <v>4.1516860503117492</v>
      </c>
    </row>
    <row r="25" spans="1:17" x14ac:dyDescent="0.25">
      <c r="A25" t="s">
        <v>52</v>
      </c>
      <c r="B25">
        <v>36.815554020031868</v>
      </c>
      <c r="C25">
        <v>293.96538168779466</v>
      </c>
      <c r="D25">
        <v>428.8089800755418</v>
      </c>
      <c r="E25">
        <v>0.68553923855794208</v>
      </c>
      <c r="F25">
        <v>5.611695968444045E-2</v>
      </c>
      <c r="G25">
        <v>1.5972030411920285E-3</v>
      </c>
      <c r="H25">
        <v>0.56014032343102238</v>
      </c>
      <c r="I25">
        <v>1.5581599288047209E-2</v>
      </c>
      <c r="J25">
        <v>7.2100834894485433E-2</v>
      </c>
      <c r="K25">
        <v>6.8578247174459186E-4</v>
      </c>
      <c r="L25">
        <v>457.45</v>
      </c>
      <c r="M25">
        <v>64.81</v>
      </c>
      <c r="N25">
        <v>451.61777746197555</v>
      </c>
      <c r="O25">
        <v>10.145590489191916</v>
      </c>
      <c r="P25">
        <v>448.80013296755595</v>
      </c>
      <c r="Q25">
        <v>4.1306437752576546</v>
      </c>
    </row>
    <row r="26" spans="1:17" x14ac:dyDescent="0.25">
      <c r="A26" t="s">
        <v>53</v>
      </c>
      <c r="B26">
        <v>68.547977220035563</v>
      </c>
      <c r="C26">
        <v>875.0069030940449</v>
      </c>
      <c r="D26">
        <v>715.59280675123148</v>
      </c>
      <c r="E26">
        <v>1.2227720776939448</v>
      </c>
      <c r="F26">
        <v>5.5354277645581422E-2</v>
      </c>
      <c r="G26">
        <v>1.3534350997039741E-3</v>
      </c>
      <c r="H26">
        <v>0.54820643116040324</v>
      </c>
      <c r="I26">
        <v>1.3568033375224236E-2</v>
      </c>
      <c r="J26">
        <v>7.1450372110195615E-2</v>
      </c>
      <c r="K26">
        <v>6.8780369397636288E-4</v>
      </c>
      <c r="L26">
        <v>427.82499999999999</v>
      </c>
      <c r="M26">
        <v>53.697499999999998</v>
      </c>
      <c r="N26">
        <v>443.82100801091099</v>
      </c>
      <c r="O26">
        <v>8.9036397556933338</v>
      </c>
      <c r="P26">
        <v>444.88779102528332</v>
      </c>
      <c r="Q26">
        <v>4.145159706733474</v>
      </c>
    </row>
    <row r="27" spans="1:17" x14ac:dyDescent="0.25">
      <c r="A27" t="s">
        <v>54</v>
      </c>
      <c r="B27">
        <v>31.191531096773087</v>
      </c>
      <c r="C27">
        <v>292.08469680414339</v>
      </c>
      <c r="D27">
        <v>371.53990398816177</v>
      </c>
      <c r="E27">
        <v>0.78614623535417061</v>
      </c>
      <c r="F27">
        <v>5.5357492545183247E-2</v>
      </c>
      <c r="G27">
        <v>1.6415799317041513E-3</v>
      </c>
      <c r="H27">
        <v>0.53536445480796813</v>
      </c>
      <c r="I27">
        <v>1.5198424374691571E-2</v>
      </c>
      <c r="J27">
        <v>7.0007073775055301E-2</v>
      </c>
      <c r="K27">
        <v>5.805029564687074E-4</v>
      </c>
      <c r="L27">
        <v>427.82499999999999</v>
      </c>
      <c r="M27">
        <v>66.66</v>
      </c>
      <c r="N27">
        <v>435.36354033556455</v>
      </c>
      <c r="O27">
        <v>10.055537665846835</v>
      </c>
      <c r="P27">
        <v>436.19828819781992</v>
      </c>
      <c r="Q27">
        <v>3.5052481494958863</v>
      </c>
    </row>
    <row r="28" spans="1:17" x14ac:dyDescent="0.25">
      <c r="A28" t="s">
        <v>55</v>
      </c>
      <c r="B28">
        <v>63.521445404181271</v>
      </c>
      <c r="C28">
        <v>873.78867219452502</v>
      </c>
      <c r="D28">
        <v>699.78546822441285</v>
      </c>
      <c r="E28">
        <v>1.2486522111006617</v>
      </c>
      <c r="F28">
        <v>5.7133307572131482E-2</v>
      </c>
      <c r="G28">
        <v>1.2843718259748023E-3</v>
      </c>
      <c r="H28">
        <v>0.55252555855969399</v>
      </c>
      <c r="I28">
        <v>1.261978608988292E-2</v>
      </c>
      <c r="J28">
        <v>6.9688832080285729E-2</v>
      </c>
      <c r="K28">
        <v>5.9765296902471719E-4</v>
      </c>
      <c r="L28">
        <v>498.19</v>
      </c>
      <c r="M28">
        <v>45.365000000000002</v>
      </c>
      <c r="N28">
        <v>446.64974110815695</v>
      </c>
      <c r="O28">
        <v>8.2591812334278707</v>
      </c>
      <c r="P28">
        <v>434.28070936429037</v>
      </c>
      <c r="Q28">
        <v>3.6093455544839141</v>
      </c>
    </row>
    <row r="29" spans="1:17" x14ac:dyDescent="0.25">
      <c r="A29" t="s">
        <v>56</v>
      </c>
      <c r="B29">
        <v>38.631877162400663</v>
      </c>
      <c r="C29">
        <v>296.09941250271197</v>
      </c>
      <c r="D29">
        <v>448.62499505974409</v>
      </c>
      <c r="E29">
        <v>0.66001541546582787</v>
      </c>
      <c r="F29">
        <v>5.5543497758837559E-2</v>
      </c>
      <c r="G29">
        <v>1.554350852890148E-3</v>
      </c>
      <c r="H29">
        <v>0.54270135988215784</v>
      </c>
      <c r="I29">
        <v>1.4449368340147659E-2</v>
      </c>
      <c r="J29">
        <v>7.0598155031226045E-2</v>
      </c>
      <c r="K29">
        <v>6.3618333850176657E-4</v>
      </c>
      <c r="L29">
        <v>435.23</v>
      </c>
      <c r="M29">
        <v>61.104999999999997</v>
      </c>
      <c r="N29">
        <v>440.20410167056156</v>
      </c>
      <c r="O29">
        <v>9.5150686691944131</v>
      </c>
      <c r="P29">
        <v>439.75836049711637</v>
      </c>
      <c r="Q29">
        <v>3.8380170348845248</v>
      </c>
    </row>
    <row r="30" spans="1:17" x14ac:dyDescent="0.25">
      <c r="A30" t="s">
        <v>57</v>
      </c>
      <c r="B30">
        <v>98.017569858607459</v>
      </c>
      <c r="C30">
        <v>907.54953386331283</v>
      </c>
      <c r="D30">
        <v>1157.2096796998799</v>
      </c>
      <c r="E30">
        <v>0.78425677712848385</v>
      </c>
      <c r="F30">
        <v>5.5841868309973772E-2</v>
      </c>
      <c r="G30">
        <v>3.0021309344673941E-3</v>
      </c>
      <c r="H30">
        <v>0.54412478140082354</v>
      </c>
      <c r="I30">
        <v>1.5673861720446172E-2</v>
      </c>
      <c r="J30">
        <v>6.9847844932659983E-2</v>
      </c>
      <c r="K30">
        <v>7.2435091741545091E-4</v>
      </c>
      <c r="L30">
        <v>455.6</v>
      </c>
      <c r="M30">
        <v>120.3575</v>
      </c>
      <c r="N30">
        <v>441.14054455654616</v>
      </c>
      <c r="O30">
        <v>10.311156823142095</v>
      </c>
      <c r="P30">
        <v>435.23891935394289</v>
      </c>
      <c r="Q30">
        <v>4.3709310302410866</v>
      </c>
    </row>
    <row r="32" spans="1:17" x14ac:dyDescent="0.25">
      <c r="A32" t="s">
        <v>33</v>
      </c>
      <c r="B32">
        <v>63.746068794404223</v>
      </c>
      <c r="C32">
        <v>461.25387284821056</v>
      </c>
      <c r="D32">
        <v>747.94436099539394</v>
      </c>
      <c r="E32">
        <v>0.61669543471703647</v>
      </c>
      <c r="F32">
        <v>5.6154974749903615E-2</v>
      </c>
      <c r="G32">
        <v>1.5498967958032042E-3</v>
      </c>
      <c r="H32">
        <v>0.54213804563570922</v>
      </c>
      <c r="I32">
        <v>1.4810463367512199E-2</v>
      </c>
      <c r="J32">
        <v>6.9759934271957411E-2</v>
      </c>
      <c r="K32">
        <v>5.8754063549534884E-4</v>
      </c>
      <c r="L32">
        <v>457.45</v>
      </c>
      <c r="M32">
        <v>62.957500000000003</v>
      </c>
      <c r="N32">
        <v>439.83326891678075</v>
      </c>
      <c r="O32">
        <v>9.7561726259583832</v>
      </c>
      <c r="P32">
        <v>434.70918812400561</v>
      </c>
      <c r="Q32">
        <v>3.548315649201915</v>
      </c>
    </row>
    <row r="33" spans="1:17" x14ac:dyDescent="0.25">
      <c r="A33" t="s">
        <v>12</v>
      </c>
      <c r="B33">
        <v>487.004438339047</v>
      </c>
      <c r="C33">
        <v>78.312184490784119</v>
      </c>
      <c r="D33">
        <v>1477.6233486712749</v>
      </c>
      <c r="E33">
        <v>5.2998745966761344E-2</v>
      </c>
      <c r="F33">
        <v>0.1135473765923103</v>
      </c>
      <c r="G33">
        <v>1.875541536475225E-3</v>
      </c>
      <c r="H33">
        <v>4.7713570342170177</v>
      </c>
      <c r="I33">
        <v>8.1781861834004613E-2</v>
      </c>
      <c r="J33">
        <v>0.3035128811368934</v>
      </c>
      <c r="K33">
        <v>2.9782503631708675E-3</v>
      </c>
      <c r="L33">
        <v>1857.41</v>
      </c>
      <c r="M33">
        <v>29.632499999999936</v>
      </c>
      <c r="N33">
        <v>1779.8723062126858</v>
      </c>
      <c r="O33">
        <v>14.439097513503329</v>
      </c>
      <c r="P33">
        <v>1708.7048271017122</v>
      </c>
      <c r="Q33">
        <v>14.757562323293746</v>
      </c>
    </row>
    <row r="34" spans="1:17" x14ac:dyDescent="0.25">
      <c r="A34" t="s">
        <v>13</v>
      </c>
      <c r="B34">
        <v>42.147457247719828</v>
      </c>
      <c r="C34">
        <v>371.51700736039857</v>
      </c>
      <c r="D34">
        <v>481.04225776369742</v>
      </c>
      <c r="E34">
        <v>0.77231677958508793</v>
      </c>
      <c r="F34">
        <v>5.3799411627995543E-2</v>
      </c>
      <c r="G34">
        <v>1.3070992939982892E-3</v>
      </c>
      <c r="H34">
        <v>0.52159397726376544</v>
      </c>
      <c r="I34">
        <v>1.2420159595053715E-2</v>
      </c>
      <c r="J34">
        <v>7.0026708821517722E-2</v>
      </c>
      <c r="K34">
        <v>5.9661383587395053E-4</v>
      </c>
      <c r="L34">
        <v>361.16500000000002</v>
      </c>
      <c r="M34">
        <v>55.55</v>
      </c>
      <c r="N34">
        <v>426.2156213039238</v>
      </c>
      <c r="O34">
        <v>8.2932293266397927</v>
      </c>
      <c r="P34">
        <v>436.31658132292279</v>
      </c>
      <c r="Q34">
        <v>3.6020353702338905</v>
      </c>
    </row>
    <row r="35" spans="1:17" x14ac:dyDescent="0.25">
      <c r="A35" t="s">
        <v>31</v>
      </c>
      <c r="B35">
        <v>104.84393622624501</v>
      </c>
      <c r="C35">
        <v>83.77988706209436</v>
      </c>
      <c r="D35">
        <v>229.07834059972134</v>
      </c>
      <c r="E35">
        <v>0.36572592084769218</v>
      </c>
      <c r="F35">
        <v>0.13911445848562029</v>
      </c>
      <c r="G35">
        <v>2.7517526710051222E-3</v>
      </c>
      <c r="H35">
        <v>7.4451709622412281</v>
      </c>
      <c r="I35">
        <v>0.14898557290318384</v>
      </c>
      <c r="J35">
        <v>0.38522949634995846</v>
      </c>
      <c r="K35">
        <v>3.3251507550864185E-3</v>
      </c>
      <c r="L35">
        <v>2216.355</v>
      </c>
      <c r="M35">
        <v>33.487499999999997</v>
      </c>
      <c r="N35">
        <v>2166.4159966000548</v>
      </c>
      <c r="O35">
        <v>17.973365530962866</v>
      </c>
      <c r="P35">
        <v>2100.6660902373051</v>
      </c>
      <c r="Q35">
        <v>15.515708380072756</v>
      </c>
    </row>
    <row r="36" spans="1:17" x14ac:dyDescent="0.25">
      <c r="A36" t="s">
        <v>14</v>
      </c>
      <c r="B36">
        <v>236.95134615225726</v>
      </c>
      <c r="C36">
        <v>188.28822419817919</v>
      </c>
      <c r="D36">
        <v>389.60534093810924</v>
      </c>
      <c r="E36">
        <v>0.48327937123451736</v>
      </c>
      <c r="F36">
        <v>0.14983378298378644</v>
      </c>
      <c r="G36">
        <v>3.0567747233212288E-3</v>
      </c>
      <c r="H36">
        <v>8.3772613272267531</v>
      </c>
      <c r="I36">
        <v>0.16459233181905719</v>
      </c>
      <c r="J36">
        <v>0.4031422988921235</v>
      </c>
      <c r="K36">
        <v>3.3912451676939362E-3</v>
      </c>
      <c r="L36">
        <v>2344.14</v>
      </c>
      <c r="M36">
        <v>39.970000000000255</v>
      </c>
      <c r="N36">
        <v>2272.7194506858555</v>
      </c>
      <c r="O36">
        <v>17.889170187088197</v>
      </c>
      <c r="P36">
        <v>2183.4921560308489</v>
      </c>
      <c r="Q36">
        <v>15.624846732877636</v>
      </c>
    </row>
    <row r="37" spans="1:17" x14ac:dyDescent="0.25">
      <c r="A37" t="s">
        <v>15</v>
      </c>
      <c r="B37">
        <v>35.983972773298575</v>
      </c>
      <c r="C37">
        <v>245.07180380471905</v>
      </c>
      <c r="D37">
        <v>434.8557132063525</v>
      </c>
      <c r="E37">
        <v>0.56357038981439089</v>
      </c>
      <c r="F37">
        <v>5.7869773139043366E-2</v>
      </c>
      <c r="G37">
        <v>2.1007419397263151E-3</v>
      </c>
      <c r="H37">
        <v>0.5733172389453336</v>
      </c>
      <c r="I37">
        <v>1.7817754980088692E-2</v>
      </c>
      <c r="J37">
        <v>7.1398946678514763E-2</v>
      </c>
      <c r="K37">
        <v>8.5189949958927743E-4</v>
      </c>
      <c r="L37">
        <v>524.11</v>
      </c>
      <c r="M37">
        <v>84.245000000000005</v>
      </c>
      <c r="N37">
        <v>460.15767009507505</v>
      </c>
      <c r="O37">
        <v>11.503429095342685</v>
      </c>
      <c r="P37">
        <v>444.57838090552809</v>
      </c>
      <c r="Q37">
        <v>5.1313446299543015</v>
      </c>
    </row>
    <row r="38" spans="1:17" x14ac:dyDescent="0.25">
      <c r="A38" t="s">
        <v>16</v>
      </c>
      <c r="B38">
        <v>38.830609855448259</v>
      </c>
      <c r="C38">
        <v>263.03185263039654</v>
      </c>
      <c r="D38">
        <v>467.1489175613163</v>
      </c>
      <c r="E38">
        <v>0.56305782319590181</v>
      </c>
      <c r="F38">
        <v>5.6246987421790379E-2</v>
      </c>
      <c r="G38">
        <v>1.9272155191417291E-3</v>
      </c>
      <c r="H38">
        <v>0.55280762955087326</v>
      </c>
      <c r="I38">
        <v>1.5448392683993653E-2</v>
      </c>
      <c r="J38">
        <v>7.0961227249413825E-2</v>
      </c>
      <c r="K38">
        <v>7.1919912800626803E-4</v>
      </c>
      <c r="L38">
        <v>461.15499999999997</v>
      </c>
      <c r="M38">
        <v>108.32</v>
      </c>
      <c r="N38">
        <v>446.83420447340421</v>
      </c>
      <c r="O38">
        <v>10.106293948517807</v>
      </c>
      <c r="P38">
        <v>441.94416392451217</v>
      </c>
      <c r="Q38">
        <v>4.3356331277323257</v>
      </c>
    </row>
    <row r="39" spans="1:17" x14ac:dyDescent="0.25">
      <c r="A39" t="s">
        <v>17</v>
      </c>
      <c r="B39">
        <v>43.802410800307477</v>
      </c>
      <c r="C39">
        <v>468.50052114204294</v>
      </c>
      <c r="D39">
        <v>474.62390881730823</v>
      </c>
      <c r="E39">
        <v>0.98709844244778178</v>
      </c>
      <c r="F39">
        <v>5.5233324916556151E-2</v>
      </c>
      <c r="G39">
        <v>1.3775805170048025E-3</v>
      </c>
      <c r="H39">
        <v>0.54220231600298507</v>
      </c>
      <c r="I39">
        <v>1.3439559250867251E-2</v>
      </c>
      <c r="J39">
        <v>7.0739495888071505E-2</v>
      </c>
      <c r="K39">
        <v>6.1377915931095934E-4</v>
      </c>
      <c r="L39">
        <v>420.42</v>
      </c>
      <c r="M39">
        <v>55.55</v>
      </c>
      <c r="N39">
        <v>439.87558528535004</v>
      </c>
      <c r="O39">
        <v>8.8536342601116154</v>
      </c>
      <c r="P39">
        <v>440.60936286473759</v>
      </c>
      <c r="Q39">
        <v>3.7029248276705267</v>
      </c>
    </row>
    <row r="40" spans="1:17" x14ac:dyDescent="0.25">
      <c r="A40" t="s">
        <v>18</v>
      </c>
      <c r="B40">
        <v>66.215874768267952</v>
      </c>
      <c r="C40">
        <v>394.82800960096637</v>
      </c>
      <c r="D40">
        <v>795.93351502898065</v>
      </c>
      <c r="E40">
        <v>0.49605651998030303</v>
      </c>
      <c r="F40">
        <v>5.6945001168177717E-2</v>
      </c>
      <c r="G40">
        <v>1.2834813815848034E-3</v>
      </c>
      <c r="H40">
        <v>0.56240875069354723</v>
      </c>
      <c r="I40">
        <v>1.2943520646515987E-2</v>
      </c>
      <c r="J40">
        <v>7.1397972799587817E-2</v>
      </c>
      <c r="K40">
        <v>8.6150547798349852E-4</v>
      </c>
      <c r="L40">
        <v>500.04</v>
      </c>
      <c r="M40">
        <v>49.994999999999997</v>
      </c>
      <c r="N40">
        <v>453.09306124482856</v>
      </c>
      <c r="O40">
        <v>8.4174160660002251</v>
      </c>
      <c r="P40">
        <v>444.57252124904835</v>
      </c>
      <c r="Q40">
        <v>5.189084043418891</v>
      </c>
    </row>
    <row r="41" spans="1:17" x14ac:dyDescent="0.25">
      <c r="A41" t="s">
        <v>19</v>
      </c>
      <c r="B41">
        <v>48.404168811491459</v>
      </c>
      <c r="C41">
        <v>295.38218655612883</v>
      </c>
      <c r="D41">
        <v>578.41510338838702</v>
      </c>
      <c r="E41">
        <v>0.51067509272452249</v>
      </c>
      <c r="F41">
        <v>5.5731303543783105E-2</v>
      </c>
      <c r="G41">
        <v>1.4320769608065465E-3</v>
      </c>
      <c r="H41">
        <v>0.55014135270181785</v>
      </c>
      <c r="I41">
        <v>1.3676437330267658E-2</v>
      </c>
      <c r="J41">
        <v>7.1437756361874397E-2</v>
      </c>
      <c r="K41">
        <v>6.6796849918353426E-4</v>
      </c>
      <c r="L41">
        <v>442.64</v>
      </c>
      <c r="M41">
        <v>57.402500000000003</v>
      </c>
      <c r="N41">
        <v>445.08922380526269</v>
      </c>
      <c r="O41">
        <v>8.9635347246628161</v>
      </c>
      <c r="P41">
        <v>444.81188753987453</v>
      </c>
      <c r="Q41">
        <v>4.0260719742261282</v>
      </c>
    </row>
    <row r="42" spans="1:17" x14ac:dyDescent="0.25">
      <c r="A42" t="s">
        <v>20</v>
      </c>
      <c r="B42">
        <v>195.21628672001731</v>
      </c>
      <c r="C42">
        <v>325.20168151599819</v>
      </c>
      <c r="D42">
        <v>323.52930131818334</v>
      </c>
      <c r="E42">
        <v>1.0051691769215367</v>
      </c>
      <c r="F42">
        <v>0.14663297749992607</v>
      </c>
      <c r="G42">
        <v>2.9674623150964573E-3</v>
      </c>
      <c r="H42">
        <v>8.831877641255085</v>
      </c>
      <c r="I42">
        <v>0.18658522461532928</v>
      </c>
      <c r="J42">
        <v>0.435688312284218</v>
      </c>
      <c r="K42">
        <v>5.0960789408599225E-3</v>
      </c>
      <c r="L42">
        <v>2307.1</v>
      </c>
      <c r="M42">
        <v>35.342500000000001</v>
      </c>
      <c r="N42">
        <v>2320.7898941327603</v>
      </c>
      <c r="O42">
        <v>19.334026319240458</v>
      </c>
      <c r="P42">
        <v>2331.3095525531826</v>
      </c>
      <c r="Q42">
        <v>22.916615549496587</v>
      </c>
    </row>
    <row r="43" spans="1:17" x14ac:dyDescent="0.25">
      <c r="A43" t="s">
        <v>21</v>
      </c>
      <c r="B43">
        <v>109.24145198941572</v>
      </c>
      <c r="C43">
        <v>785.28536759750546</v>
      </c>
      <c r="D43">
        <v>1293.2853689320016</v>
      </c>
      <c r="E43">
        <v>0.60720192655237115</v>
      </c>
      <c r="F43">
        <v>5.3347108985329489E-2</v>
      </c>
      <c r="G43">
        <v>2.2934785999001788E-3</v>
      </c>
      <c r="H43">
        <v>0.531475387838649</v>
      </c>
      <c r="I43">
        <v>1.7196586707943214E-2</v>
      </c>
      <c r="J43">
        <v>7.1622902471793162E-2</v>
      </c>
      <c r="K43">
        <v>1.033896278642039E-3</v>
      </c>
      <c r="L43">
        <v>342.65</v>
      </c>
      <c r="M43">
        <v>98.137500000000003</v>
      </c>
      <c r="N43">
        <v>432.78831957872296</v>
      </c>
      <c r="O43">
        <v>11.4053015298555</v>
      </c>
      <c r="P43">
        <v>445.92574169681814</v>
      </c>
      <c r="Q43">
        <v>6.2241271254338457</v>
      </c>
    </row>
    <row r="44" spans="1:17" x14ac:dyDescent="0.25">
      <c r="A44" t="s">
        <v>22</v>
      </c>
      <c r="B44">
        <v>47.355169941660435</v>
      </c>
      <c r="C44">
        <v>174.51272544125854</v>
      </c>
      <c r="D44">
        <v>610.89135205567163</v>
      </c>
      <c r="E44">
        <v>0.28566900620546826</v>
      </c>
      <c r="F44">
        <v>5.4848350006902358E-2</v>
      </c>
      <c r="G44">
        <v>1.3254138081197676E-3</v>
      </c>
      <c r="H44">
        <v>0.53195442091175993</v>
      </c>
      <c r="I44">
        <v>1.2486505295274184E-2</v>
      </c>
      <c r="J44">
        <v>7.0163460679201969E-2</v>
      </c>
      <c r="K44">
        <v>5.9205872497689657E-4</v>
      </c>
      <c r="L44">
        <v>405.60500000000002</v>
      </c>
      <c r="M44">
        <v>53.697499999999998</v>
      </c>
      <c r="N44">
        <v>433.1058734962055</v>
      </c>
      <c r="O44">
        <v>8.2813241462687674</v>
      </c>
      <c r="P44">
        <v>437.14039513962786</v>
      </c>
      <c r="Q44">
        <v>3.5742267089202215</v>
      </c>
    </row>
    <row r="45" spans="1:17" x14ac:dyDescent="0.25">
      <c r="A45" t="s">
        <v>59</v>
      </c>
      <c r="B45">
        <v>23.236202513657005</v>
      </c>
      <c r="C45">
        <v>210.04677339068829</v>
      </c>
      <c r="D45">
        <v>255.56880099974103</v>
      </c>
      <c r="E45">
        <v>0.82187955872947549</v>
      </c>
      <c r="F45">
        <v>5.4048227658771056E-2</v>
      </c>
      <c r="G45">
        <v>2.1669698336828705E-3</v>
      </c>
      <c r="H45">
        <v>0.52710652377003597</v>
      </c>
      <c r="I45">
        <v>1.5820931474853538E-2</v>
      </c>
      <c r="J45">
        <v>7.0353562326235131E-2</v>
      </c>
      <c r="K45">
        <v>6.2501104375905321E-4</v>
      </c>
      <c r="L45">
        <v>372.27499999999998</v>
      </c>
      <c r="M45">
        <v>90.732500000000002</v>
      </c>
      <c r="N45">
        <v>429.88758081648132</v>
      </c>
      <c r="O45">
        <v>10.523501057119612</v>
      </c>
      <c r="P45">
        <v>438.28542126511968</v>
      </c>
      <c r="Q45">
        <v>3.7716845537480648</v>
      </c>
    </row>
    <row r="46" spans="1:17" x14ac:dyDescent="0.25">
      <c r="A46" t="s">
        <v>32</v>
      </c>
      <c r="B46">
        <v>54.484740052766597</v>
      </c>
      <c r="C46">
        <v>327.95225073843346</v>
      </c>
      <c r="D46">
        <v>652.79686798938212</v>
      </c>
      <c r="E46">
        <v>0.50238024540241466</v>
      </c>
      <c r="F46">
        <v>5.5830341962831979E-2</v>
      </c>
      <c r="G46">
        <v>1.1621074272029094E-3</v>
      </c>
      <c r="H46">
        <v>0.55399211146462668</v>
      </c>
      <c r="I46">
        <v>1.2239003024752032E-2</v>
      </c>
      <c r="J46">
        <v>7.1522812481647866E-2</v>
      </c>
      <c r="K46">
        <v>7.4769911258850991E-4</v>
      </c>
      <c r="L46">
        <v>455.6</v>
      </c>
      <c r="M46">
        <v>50.92</v>
      </c>
      <c r="N46">
        <v>447.60844357514583</v>
      </c>
      <c r="O46">
        <v>8.0027911514610981</v>
      </c>
      <c r="P46">
        <v>445.32361601966295</v>
      </c>
      <c r="Q46">
        <v>4.5046738847118863</v>
      </c>
    </row>
    <row r="47" spans="1:17" x14ac:dyDescent="0.25">
      <c r="A47" t="s">
        <v>23</v>
      </c>
      <c r="B47">
        <v>340.54088209496291</v>
      </c>
      <c r="C47">
        <v>103.21360200931902</v>
      </c>
      <c r="D47">
        <v>1153.1200806605239</v>
      </c>
      <c r="E47">
        <v>8.9508112589797906E-2</v>
      </c>
      <c r="F47">
        <v>0.11294518590002776</v>
      </c>
      <c r="G47">
        <v>1.9347582635531792E-3</v>
      </c>
      <c r="H47">
        <v>5.1117719346008252</v>
      </c>
      <c r="I47">
        <v>8.9285495262984044E-2</v>
      </c>
      <c r="J47">
        <v>0.32649026148032967</v>
      </c>
      <c r="K47">
        <v>3.3353706767234041E-3</v>
      </c>
      <c r="L47">
        <v>1847.2249999999999</v>
      </c>
      <c r="M47">
        <v>31.482500000000073</v>
      </c>
      <c r="N47">
        <v>1838.0633972716385</v>
      </c>
      <c r="O47">
        <v>14.886066558893662</v>
      </c>
      <c r="P47">
        <v>1821.3476425701269</v>
      </c>
      <c r="Q47">
        <v>16.238887157900159</v>
      </c>
    </row>
    <row r="48" spans="1:17" x14ac:dyDescent="0.25">
      <c r="A48" t="s">
        <v>24</v>
      </c>
      <c r="B48">
        <v>192.50187195777141</v>
      </c>
      <c r="C48">
        <v>729.09390716558198</v>
      </c>
      <c r="D48">
        <v>2350.2931941184834</v>
      </c>
      <c r="E48">
        <v>0.31021402308023138</v>
      </c>
      <c r="F48">
        <v>5.7066232131130303E-2</v>
      </c>
      <c r="G48">
        <v>1.3962085423238548E-3</v>
      </c>
      <c r="H48">
        <v>0.55845028891308146</v>
      </c>
      <c r="I48">
        <v>1.385307122041844E-2</v>
      </c>
      <c r="J48">
        <v>7.0594203483441281E-2</v>
      </c>
      <c r="K48">
        <v>8.3789341327343678E-4</v>
      </c>
      <c r="L48">
        <v>494.48500000000001</v>
      </c>
      <c r="M48">
        <v>53.697499999999998</v>
      </c>
      <c r="N48">
        <v>450.5172594458358</v>
      </c>
      <c r="O48">
        <v>9.0309418594491344</v>
      </c>
      <c r="P48">
        <v>439.73456691913196</v>
      </c>
      <c r="Q48">
        <v>5.0508279783095267</v>
      </c>
    </row>
    <row r="49" spans="1:17" x14ac:dyDescent="0.25">
      <c r="A49" t="s">
        <v>25</v>
      </c>
      <c r="B49">
        <v>438.17973379181552</v>
      </c>
      <c r="C49">
        <v>44.315214471890883</v>
      </c>
      <c r="D49">
        <v>1448.8834089272511</v>
      </c>
      <c r="E49">
        <v>3.058576984099896E-2</v>
      </c>
      <c r="F49">
        <v>0.11584301679278712</v>
      </c>
      <c r="G49">
        <v>1.9753031357522982E-3</v>
      </c>
      <c r="H49">
        <v>5.5639305543131385</v>
      </c>
      <c r="I49">
        <v>9.8572127667282336E-2</v>
      </c>
      <c r="J49">
        <v>0.34578128886747123</v>
      </c>
      <c r="K49">
        <v>3.2423756992528245E-3</v>
      </c>
      <c r="L49">
        <v>1894.4449999999999</v>
      </c>
      <c r="M49">
        <v>31.017499999999998</v>
      </c>
      <c r="N49">
        <v>1910.534186312851</v>
      </c>
      <c r="O49">
        <v>15.303496910442234</v>
      </c>
      <c r="P49">
        <v>1914.4221003860268</v>
      </c>
      <c r="Q49">
        <v>15.565640385786336</v>
      </c>
    </row>
    <row r="50" spans="1:17" x14ac:dyDescent="0.25">
      <c r="A50" t="s">
        <v>26</v>
      </c>
      <c r="B50">
        <v>53.677622002986993</v>
      </c>
      <c r="C50">
        <v>379.34977951559642</v>
      </c>
      <c r="D50">
        <v>630.02051236954821</v>
      </c>
      <c r="E50">
        <v>0.60212290245731392</v>
      </c>
      <c r="F50">
        <v>5.5622764862706169E-2</v>
      </c>
      <c r="G50">
        <v>2.0654486470619011E-3</v>
      </c>
      <c r="H50">
        <v>0.53330058852324302</v>
      </c>
      <c r="I50">
        <v>1.8346025498128686E-2</v>
      </c>
      <c r="J50">
        <v>6.935335001953602E-2</v>
      </c>
      <c r="K50">
        <v>8.0075813058155224E-4</v>
      </c>
      <c r="L50">
        <v>438.935</v>
      </c>
      <c r="M50">
        <v>81.472499999999997</v>
      </c>
      <c r="N50">
        <v>433.99772481899106</v>
      </c>
      <c r="O50">
        <v>12.152697715008108</v>
      </c>
      <c r="P50">
        <v>432.25863018315857</v>
      </c>
      <c r="Q50">
        <v>4.8328739170566068</v>
      </c>
    </row>
    <row r="51" spans="1:17" x14ac:dyDescent="0.25">
      <c r="A51" t="s">
        <v>27</v>
      </c>
      <c r="B51">
        <v>86.850668097642568</v>
      </c>
      <c r="C51">
        <v>704.46563590627341</v>
      </c>
      <c r="D51">
        <v>916.06144104502368</v>
      </c>
      <c r="E51">
        <v>0.76901570608913938</v>
      </c>
      <c r="F51">
        <v>5.7268120914355444E-2</v>
      </c>
      <c r="G51">
        <v>1.5804582142013267E-3</v>
      </c>
      <c r="H51">
        <v>0.5592426919595328</v>
      </c>
      <c r="I51">
        <v>1.4791424531681346E-2</v>
      </c>
      <c r="J51">
        <v>7.1000525172247975E-2</v>
      </c>
      <c r="K51">
        <v>9.1319580063214337E-4</v>
      </c>
      <c r="L51">
        <v>501.89</v>
      </c>
      <c r="M51">
        <v>61.104999999999997</v>
      </c>
      <c r="N51">
        <v>451.03340561351632</v>
      </c>
      <c r="O51">
        <v>9.6370972903375751</v>
      </c>
      <c r="P51">
        <v>442.18070473746423</v>
      </c>
      <c r="Q51">
        <v>5.5017623458031553</v>
      </c>
    </row>
    <row r="52" spans="1:17" x14ac:dyDescent="0.25">
      <c r="A52" t="s">
        <v>28</v>
      </c>
      <c r="B52">
        <v>36.272250164808185</v>
      </c>
      <c r="C52">
        <v>222.33772092096387</v>
      </c>
      <c r="D52">
        <v>442.2889002206598</v>
      </c>
      <c r="E52">
        <v>0.50269794428492021</v>
      </c>
      <c r="F52">
        <v>5.5071557729647808E-2</v>
      </c>
      <c r="G52">
        <v>1.3908686425324068E-3</v>
      </c>
      <c r="H52">
        <v>0.53152311198097724</v>
      </c>
      <c r="I52">
        <v>1.3535425449640797E-2</v>
      </c>
      <c r="J52">
        <v>6.9660065067941035E-2</v>
      </c>
      <c r="K52">
        <v>7.2456813437791448E-4</v>
      </c>
      <c r="L52">
        <v>416.71499999999997</v>
      </c>
      <c r="M52">
        <v>55.55</v>
      </c>
      <c r="N52">
        <v>432.81996065550317</v>
      </c>
      <c r="O52">
        <v>8.9786639736948093</v>
      </c>
      <c r="P52">
        <v>434.10734439645921</v>
      </c>
      <c r="Q52">
        <v>4.3729705217492993</v>
      </c>
    </row>
    <row r="53" spans="1:17" x14ac:dyDescent="0.25">
      <c r="A53" t="s">
        <v>29</v>
      </c>
      <c r="B53">
        <v>31.94920430550205</v>
      </c>
      <c r="C53">
        <v>253.19301696943731</v>
      </c>
      <c r="D53">
        <v>365.52804358387482</v>
      </c>
      <c r="E53">
        <v>0.69267740577978143</v>
      </c>
      <c r="F53">
        <v>5.5472629305001818E-2</v>
      </c>
      <c r="G53">
        <v>1.6171720807845993E-3</v>
      </c>
      <c r="H53">
        <v>0.54127635710840005</v>
      </c>
      <c r="I53">
        <v>1.5219405268567065E-2</v>
      </c>
      <c r="J53">
        <v>7.0473464539197214E-2</v>
      </c>
      <c r="K53">
        <v>6.6980646408323853E-4</v>
      </c>
      <c r="L53">
        <v>431.53</v>
      </c>
      <c r="M53">
        <v>64.807500000000005</v>
      </c>
      <c r="N53">
        <v>439.26575262716761</v>
      </c>
      <c r="O53">
        <v>10.030895665308783</v>
      </c>
      <c r="P53">
        <v>439.00751540650748</v>
      </c>
      <c r="Q53">
        <v>4.0405493210049199</v>
      </c>
    </row>
    <row r="54" spans="1:17" x14ac:dyDescent="0.25">
      <c r="A54" t="s">
        <v>30</v>
      </c>
      <c r="B54">
        <v>176.55354495190747</v>
      </c>
      <c r="C54">
        <v>1347.7604299332793</v>
      </c>
      <c r="D54">
        <v>2067.6765540364686</v>
      </c>
      <c r="E54">
        <v>0.65182362652524817</v>
      </c>
      <c r="F54">
        <v>5.4608650358448842E-2</v>
      </c>
      <c r="G54">
        <v>1.4410317578531433E-3</v>
      </c>
      <c r="H54">
        <v>0.53414755013283621</v>
      </c>
      <c r="I54">
        <v>1.4904936587389946E-2</v>
      </c>
      <c r="J54">
        <v>7.0298846526037781E-2</v>
      </c>
      <c r="K54">
        <v>7.1051804458055186E-4</v>
      </c>
      <c r="L54">
        <v>394.495</v>
      </c>
      <c r="M54">
        <v>54.625</v>
      </c>
      <c r="N54">
        <v>434.55844529289703</v>
      </c>
      <c r="O54">
        <v>9.8693299218051393</v>
      </c>
      <c r="P54">
        <v>437.95587620773688</v>
      </c>
      <c r="Q54">
        <v>4.2859827731065723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renyu zeng</dc:creator>
  <cp:lastModifiedBy>ZengRenyu</cp:lastModifiedBy>
  <dcterms:created xsi:type="dcterms:W3CDTF">2015-06-05T18:19:34Z</dcterms:created>
  <dcterms:modified xsi:type="dcterms:W3CDTF">2024-02-05T02:03:36Z</dcterms:modified>
</cp:coreProperties>
</file>